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930" windowHeight="11670"/>
  </bookViews>
  <sheets>
    <sheet name="人事资料表" sheetId="1" r:id="rId1"/>
    <sheet name="学生成绩表" sheetId="2" r:id="rId2"/>
  </sheets>
  <calcPr calcId="162913"/>
</workbook>
</file>

<file path=xl/calcChain.xml><?xml version="1.0" encoding="utf-8"?>
<calcChain xmlns="http://schemas.openxmlformats.org/spreadsheetml/2006/main">
  <c r="J47" i="2" l="1"/>
  <c r="K47" i="2" s="1"/>
  <c r="I47" i="2"/>
  <c r="J46" i="2"/>
  <c r="K46" i="2" s="1"/>
  <c r="I46" i="2"/>
  <c r="J45" i="2"/>
  <c r="K45" i="2" s="1"/>
  <c r="I45" i="2"/>
  <c r="J44" i="2"/>
  <c r="K44" i="2" s="1"/>
  <c r="I44" i="2"/>
  <c r="J43" i="2"/>
  <c r="K43" i="2" s="1"/>
  <c r="I43" i="2"/>
  <c r="J42" i="2"/>
  <c r="K42" i="2" s="1"/>
  <c r="I42" i="2"/>
  <c r="J41" i="2"/>
  <c r="K41" i="2" s="1"/>
  <c r="I41" i="2"/>
  <c r="J40" i="2"/>
  <c r="K40" i="2" s="1"/>
  <c r="I40" i="2"/>
  <c r="J39" i="2"/>
  <c r="K39" i="2" s="1"/>
  <c r="I39" i="2"/>
  <c r="J38" i="2"/>
  <c r="K38" i="2" s="1"/>
  <c r="I38" i="2"/>
  <c r="J37" i="2"/>
  <c r="K37" i="2" s="1"/>
  <c r="I37" i="2"/>
  <c r="J36" i="2"/>
  <c r="K36" i="2" s="1"/>
  <c r="I36" i="2"/>
  <c r="J35" i="2"/>
  <c r="K35" i="2" s="1"/>
  <c r="I35" i="2"/>
  <c r="J34" i="2"/>
  <c r="K34" i="2" s="1"/>
  <c r="I34" i="2"/>
  <c r="J33" i="2"/>
  <c r="K33" i="2" s="1"/>
  <c r="I33" i="2"/>
  <c r="J32" i="2"/>
  <c r="K32" i="2" s="1"/>
  <c r="I32" i="2"/>
  <c r="J31" i="2"/>
  <c r="K31" i="2" s="1"/>
  <c r="I31" i="2"/>
  <c r="J30" i="2"/>
  <c r="K30" i="2" s="1"/>
  <c r="I30" i="2"/>
  <c r="J29" i="2"/>
  <c r="K29" i="2" s="1"/>
  <c r="I29" i="2"/>
  <c r="J28" i="2"/>
  <c r="K28" i="2" s="1"/>
  <c r="I28" i="2"/>
  <c r="J27" i="2"/>
  <c r="K27" i="2" s="1"/>
  <c r="I27" i="2"/>
  <c r="J26" i="2"/>
  <c r="K26" i="2" s="1"/>
  <c r="I26" i="2"/>
  <c r="J25" i="2"/>
  <c r="K25" i="2" s="1"/>
  <c r="I25" i="2"/>
  <c r="J24" i="2"/>
  <c r="K24" i="2" s="1"/>
  <c r="I24" i="2"/>
  <c r="J23" i="2"/>
  <c r="K23" i="2" s="1"/>
  <c r="I23" i="2"/>
  <c r="J22" i="2"/>
  <c r="K22" i="2" s="1"/>
  <c r="I22" i="2"/>
  <c r="J21" i="2"/>
  <c r="K21" i="2" s="1"/>
  <c r="I21" i="2"/>
  <c r="J20" i="2"/>
  <c r="K20" i="2" s="1"/>
  <c r="I20" i="2"/>
  <c r="J19" i="2"/>
  <c r="K19" i="2" s="1"/>
  <c r="I19" i="2"/>
  <c r="J18" i="2"/>
  <c r="K18" i="2" s="1"/>
  <c r="I18" i="2"/>
  <c r="J17" i="2"/>
  <c r="K17" i="2" s="1"/>
  <c r="I17" i="2"/>
  <c r="J16" i="2"/>
  <c r="K16" i="2" s="1"/>
  <c r="I16" i="2"/>
  <c r="J15" i="2"/>
  <c r="K15" i="2" s="1"/>
  <c r="I15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10" i="2"/>
  <c r="K10" i="2" s="1"/>
  <c r="I10" i="2"/>
  <c r="J9" i="2"/>
  <c r="K9" i="2" s="1"/>
  <c r="I9" i="2"/>
  <c r="J8" i="2"/>
  <c r="K8" i="2" s="1"/>
  <c r="I8" i="2"/>
  <c r="J7" i="2"/>
  <c r="K7" i="2" s="1"/>
  <c r="I7" i="2"/>
  <c r="J6" i="2"/>
  <c r="K6" i="2" s="1"/>
  <c r="I6" i="2"/>
  <c r="J5" i="2"/>
  <c r="K5" i="2" s="1"/>
  <c r="I5" i="2"/>
  <c r="J4" i="2"/>
  <c r="K4" i="2" s="1"/>
  <c r="I4" i="2"/>
  <c r="J3" i="2"/>
  <c r="K3" i="2" s="1"/>
  <c r="I3" i="2"/>
</calcChain>
</file>

<file path=xl/sharedStrings.xml><?xml version="1.0" encoding="utf-8"?>
<sst xmlns="http://schemas.openxmlformats.org/spreadsheetml/2006/main" count="656" uniqueCount="387">
  <si>
    <t>制造公司人事资料表</t>
  </si>
  <si>
    <t>工号</t>
  </si>
  <si>
    <t>姓名</t>
  </si>
  <si>
    <t>性别</t>
  </si>
  <si>
    <t>民族</t>
  </si>
  <si>
    <t>年龄</t>
  </si>
  <si>
    <t>学历</t>
  </si>
  <si>
    <t>身份证号</t>
  </si>
  <si>
    <t>部门</t>
  </si>
  <si>
    <t>手机号</t>
  </si>
  <si>
    <t>0253</t>
  </si>
  <si>
    <t>吴秀英</t>
  </si>
  <si>
    <t>女</t>
  </si>
  <si>
    <t>汉</t>
  </si>
  <si>
    <t>大专</t>
  </si>
  <si>
    <t>498270198712114116</t>
  </si>
  <si>
    <t>技术部</t>
  </si>
  <si>
    <t>13894266392</t>
  </si>
  <si>
    <t>0254</t>
  </si>
  <si>
    <t>杨明  </t>
  </si>
  <si>
    <t>男</t>
  </si>
  <si>
    <t>硕士</t>
  </si>
  <si>
    <t>741785199107116091</t>
  </si>
  <si>
    <t>销售部</t>
  </si>
  <si>
    <t>17854346153</t>
  </si>
  <si>
    <t>0255</t>
  </si>
  <si>
    <t>李桂香</t>
  </si>
  <si>
    <t>762024198011291000</t>
  </si>
  <si>
    <t>16674805872</t>
  </si>
  <si>
    <t>0256</t>
  </si>
  <si>
    <t>马丽  </t>
  </si>
  <si>
    <t>中专</t>
  </si>
  <si>
    <t>369262198006112657</t>
  </si>
  <si>
    <t>采购部</t>
  </si>
  <si>
    <t>17482112240</t>
  </si>
  <si>
    <t>0257</t>
  </si>
  <si>
    <t>刘倩  </t>
  </si>
  <si>
    <t>779477198506145615</t>
  </si>
  <si>
    <t>18506881858</t>
  </si>
  <si>
    <t>0258</t>
  </si>
  <si>
    <t>杨秀兰</t>
  </si>
  <si>
    <t>756292198511154000</t>
  </si>
  <si>
    <t>18840575903</t>
  </si>
  <si>
    <t>0259</t>
  </si>
  <si>
    <t>杨玲  </t>
  </si>
  <si>
    <t>607821198101114550</t>
  </si>
  <si>
    <t>行政部</t>
  </si>
  <si>
    <t>17208059361</t>
  </si>
  <si>
    <t>0260</t>
  </si>
  <si>
    <t>王秀华</t>
  </si>
  <si>
    <t>59078619921016500X</t>
  </si>
  <si>
    <t>18388522977</t>
  </si>
  <si>
    <t>0261</t>
  </si>
  <si>
    <t>杨平  </t>
  </si>
  <si>
    <t>本科</t>
  </si>
  <si>
    <t>723530197405185023</t>
  </si>
  <si>
    <t>生产部</t>
  </si>
  <si>
    <t>18126797460</t>
  </si>
  <si>
    <t>0262</t>
  </si>
  <si>
    <t>王彬  </t>
  </si>
  <si>
    <t>539217197412133000</t>
  </si>
  <si>
    <t>18811008116</t>
  </si>
  <si>
    <t>0263</t>
  </si>
  <si>
    <t>李亮  </t>
  </si>
  <si>
    <t>122772197812221000</t>
  </si>
  <si>
    <t>14868890634</t>
  </si>
  <si>
    <t>0264</t>
  </si>
  <si>
    <t>李荣  </t>
  </si>
  <si>
    <t>710071199305166243</t>
  </si>
  <si>
    <t>14568214971</t>
  </si>
  <si>
    <t>0265</t>
  </si>
  <si>
    <t>李桂芝</t>
  </si>
  <si>
    <t>399706196910234000</t>
  </si>
  <si>
    <t>14296665125</t>
  </si>
  <si>
    <t>0266</t>
  </si>
  <si>
    <t>李琳  </t>
  </si>
  <si>
    <t>164644199303307178</t>
  </si>
  <si>
    <t>17382993022</t>
  </si>
  <si>
    <t>0267</t>
  </si>
  <si>
    <t>李岩  </t>
  </si>
  <si>
    <t>回</t>
  </si>
  <si>
    <t>743390198209264286</t>
  </si>
  <si>
    <t>14849354091</t>
  </si>
  <si>
    <t>0268</t>
  </si>
  <si>
    <t>李建  </t>
  </si>
  <si>
    <t>742028198403263228</t>
  </si>
  <si>
    <t>17240504895</t>
  </si>
  <si>
    <t>0269</t>
  </si>
  <si>
    <t>王兵  </t>
  </si>
  <si>
    <t>544008198312304000</t>
  </si>
  <si>
    <t>14236341520</t>
  </si>
  <si>
    <t>0270</t>
  </si>
  <si>
    <t>王桂芳</t>
  </si>
  <si>
    <t>329057199607257813</t>
  </si>
  <si>
    <t>13460115127</t>
  </si>
  <si>
    <t>0271</t>
  </si>
  <si>
    <t>王明  </t>
  </si>
  <si>
    <t>704426198910113000</t>
  </si>
  <si>
    <t>17337200021</t>
  </si>
  <si>
    <t>0272</t>
  </si>
  <si>
    <t>陈梅  </t>
  </si>
  <si>
    <t>647967198607167451</t>
  </si>
  <si>
    <t>13803371057</t>
  </si>
  <si>
    <t>0273</t>
  </si>
  <si>
    <t>张春梅</t>
  </si>
  <si>
    <t>567224199306227866</t>
  </si>
  <si>
    <t>17573083095</t>
  </si>
  <si>
    <t>0274</t>
  </si>
  <si>
    <t>李杨  </t>
  </si>
  <si>
    <t>701674198406172709</t>
  </si>
  <si>
    <t>18368789103</t>
  </si>
  <si>
    <t>0275</t>
  </si>
  <si>
    <t>王岩  </t>
  </si>
  <si>
    <t>134290197810205000</t>
  </si>
  <si>
    <t>17195913563</t>
  </si>
  <si>
    <t>0276</t>
  </si>
  <si>
    <t>王冬梅</t>
  </si>
  <si>
    <t>藏</t>
  </si>
  <si>
    <t>373503197505218289</t>
  </si>
  <si>
    <t>17712620172</t>
  </si>
  <si>
    <t>0277</t>
  </si>
  <si>
    <t>刘峰  </t>
  </si>
  <si>
    <t>471078199211152000</t>
  </si>
  <si>
    <t>14897572244</t>
  </si>
  <si>
    <t>0278</t>
  </si>
  <si>
    <t>李秀华</t>
  </si>
  <si>
    <t>533279199402106796</t>
  </si>
  <si>
    <t>15661052549</t>
  </si>
  <si>
    <t>0279</t>
  </si>
  <si>
    <t>李丹丹</t>
  </si>
  <si>
    <t>181701199604247404</t>
  </si>
  <si>
    <t>15383985351</t>
  </si>
  <si>
    <t>0280</t>
  </si>
  <si>
    <t>杨雪  </t>
  </si>
  <si>
    <t>137398198903173895</t>
  </si>
  <si>
    <t>16507769306</t>
  </si>
  <si>
    <t>0281</t>
  </si>
  <si>
    <t>刘玉华</t>
  </si>
  <si>
    <t>24763519731228300X</t>
  </si>
  <si>
    <t>18231109428</t>
  </si>
  <si>
    <t>0282</t>
  </si>
  <si>
    <t>马秀英</t>
  </si>
  <si>
    <t>186387199503184536</t>
  </si>
  <si>
    <t>18156183461</t>
  </si>
  <si>
    <t>0283</t>
  </si>
  <si>
    <t>张丽华</t>
  </si>
  <si>
    <t>798559199504176979</t>
  </si>
  <si>
    <t>16535911135</t>
  </si>
  <si>
    <t>0284</t>
  </si>
  <si>
    <t>张淑珍</t>
  </si>
  <si>
    <t>135461198005144057</t>
  </si>
  <si>
    <t>16183217650</t>
  </si>
  <si>
    <t>0285</t>
  </si>
  <si>
    <t>李小红</t>
  </si>
  <si>
    <t>228967199607247411</t>
  </si>
  <si>
    <t>18643334038</t>
  </si>
  <si>
    <t>0286</t>
  </si>
  <si>
    <t>张博  </t>
  </si>
  <si>
    <t>37859819971120500X</t>
  </si>
  <si>
    <t>17505274218</t>
  </si>
  <si>
    <t>0287</t>
  </si>
  <si>
    <t>王欣  </t>
  </si>
  <si>
    <t>128204199005201851</t>
  </si>
  <si>
    <t>13344187866</t>
  </si>
  <si>
    <t>0288</t>
  </si>
  <si>
    <t>王桂芝</t>
  </si>
  <si>
    <t>411497198409262480</t>
  </si>
  <si>
    <t>14811454482</t>
  </si>
  <si>
    <t>0289</t>
  </si>
  <si>
    <t>赵丽  </t>
  </si>
  <si>
    <t>218631197011224000</t>
  </si>
  <si>
    <t>18853900055</t>
  </si>
  <si>
    <t>0290</t>
  </si>
  <si>
    <t>张秀华</t>
  </si>
  <si>
    <t>551200198604133997</t>
  </si>
  <si>
    <t>16545281050</t>
  </si>
  <si>
    <t>0291</t>
  </si>
  <si>
    <t>张琳  </t>
  </si>
  <si>
    <t>104880198711173000</t>
  </si>
  <si>
    <t>13210576410</t>
  </si>
  <si>
    <t>0292</t>
  </si>
  <si>
    <t>黄敏  </t>
  </si>
  <si>
    <t>764064198212292000</t>
  </si>
  <si>
    <t>15408954685</t>
  </si>
  <si>
    <t>0293</t>
  </si>
  <si>
    <t>杨娟  </t>
  </si>
  <si>
    <t>561215198409276968</t>
  </si>
  <si>
    <t>14801896327</t>
  </si>
  <si>
    <t>0294</t>
  </si>
  <si>
    <t>王金凤</t>
  </si>
  <si>
    <t>604748198906297148</t>
  </si>
  <si>
    <t>17141008646</t>
  </si>
  <si>
    <t>0295</t>
  </si>
  <si>
    <t>周杰  </t>
  </si>
  <si>
    <t>686279197201176677</t>
  </si>
  <si>
    <t>16457210802</t>
  </si>
  <si>
    <t>0296</t>
  </si>
  <si>
    <t>王雷  </t>
  </si>
  <si>
    <t>维吾尔</t>
  </si>
  <si>
    <t>113823199211156000</t>
  </si>
  <si>
    <t>18550036676</t>
  </si>
  <si>
    <t>0297</t>
  </si>
  <si>
    <t>陈建华</t>
  </si>
  <si>
    <t>643127198010215000</t>
  </si>
  <si>
    <t>13741987020</t>
  </si>
  <si>
    <t>0298</t>
  </si>
  <si>
    <t>刘梅  </t>
  </si>
  <si>
    <t>178574198108204883</t>
  </si>
  <si>
    <t>15894631953</t>
  </si>
  <si>
    <t>0299</t>
  </si>
  <si>
    <t>杨桂英</t>
  </si>
  <si>
    <t>284971198512177000</t>
  </si>
  <si>
    <t>15206805257</t>
  </si>
  <si>
    <t>0300</t>
  </si>
  <si>
    <t>李淑英</t>
  </si>
  <si>
    <t>613534198902271377</t>
  </si>
  <si>
    <t>14471243987</t>
  </si>
  <si>
    <t>0301</t>
  </si>
  <si>
    <t>陈玉英</t>
  </si>
  <si>
    <t>63833519840122571X</t>
  </si>
  <si>
    <t>17272496519</t>
  </si>
  <si>
    <t>0302</t>
  </si>
  <si>
    <t>杨秀珍</t>
  </si>
  <si>
    <t>766743197101162316</t>
  </si>
  <si>
    <t>15402937162</t>
  </si>
  <si>
    <t>0303</t>
  </si>
  <si>
    <t>孙秀英</t>
  </si>
  <si>
    <t>145783197708145165</t>
  </si>
  <si>
    <t>16810294341</t>
  </si>
  <si>
    <t>0304</t>
  </si>
  <si>
    <t>赵军  </t>
  </si>
  <si>
    <t>183741199101257016</t>
  </si>
  <si>
    <t>15859096508</t>
  </si>
  <si>
    <t>0305</t>
  </si>
  <si>
    <t>赵勇  </t>
  </si>
  <si>
    <t>794911198712216000</t>
  </si>
  <si>
    <t>17204777667</t>
  </si>
  <si>
    <t>0306</t>
  </si>
  <si>
    <t>刘兵  </t>
  </si>
  <si>
    <t>275400199001165536</t>
  </si>
  <si>
    <t>17231056835</t>
  </si>
  <si>
    <t>0307</t>
  </si>
  <si>
    <t>杨斌  </t>
  </si>
  <si>
    <t>152313197503252114</t>
  </si>
  <si>
    <t>16176603750</t>
  </si>
  <si>
    <t>0308</t>
  </si>
  <si>
    <t>李文  </t>
  </si>
  <si>
    <t>425201199107213364</t>
  </si>
  <si>
    <t>17704175834</t>
  </si>
  <si>
    <t>0309</t>
  </si>
  <si>
    <t>张超</t>
  </si>
  <si>
    <t>657279198604104009</t>
  </si>
  <si>
    <t>13805637028</t>
  </si>
  <si>
    <t>0310</t>
  </si>
  <si>
    <t>刘琳</t>
  </si>
  <si>
    <t>717817197509276414</t>
  </si>
  <si>
    <t>0311</t>
  </si>
  <si>
    <t>张玉兰</t>
  </si>
  <si>
    <t>353718197203302207</t>
  </si>
  <si>
    <t>0312</t>
  </si>
  <si>
    <t>王英</t>
  </si>
  <si>
    <t>52705519930416816X</t>
  </si>
  <si>
    <t>0313</t>
  </si>
  <si>
    <t>刘强</t>
  </si>
  <si>
    <t>785822198604217878</t>
  </si>
  <si>
    <t>0314</t>
  </si>
  <si>
    <t>陈秀英</t>
  </si>
  <si>
    <t>798674197709309840</t>
  </si>
  <si>
    <t>0315</t>
  </si>
  <si>
    <t>张鹏</t>
  </si>
  <si>
    <t>685749198605122457</t>
  </si>
  <si>
    <t>0316</t>
  </si>
  <si>
    <t>王霞</t>
  </si>
  <si>
    <t>757819197501274410</t>
  </si>
  <si>
    <t>0317</t>
  </si>
  <si>
    <t>李芳</t>
  </si>
  <si>
    <t>205191197909266428</t>
  </si>
  <si>
    <t>0318</t>
  </si>
  <si>
    <t>张平</t>
  </si>
  <si>
    <t>714396198201216066</t>
  </si>
  <si>
    <t>0319</t>
  </si>
  <si>
    <t>王鑫</t>
  </si>
  <si>
    <t>505435198209257476</t>
  </si>
  <si>
    <t>0320</t>
  </si>
  <si>
    <t>李波</t>
  </si>
  <si>
    <t>201422198001206880</t>
  </si>
  <si>
    <t>初三（3）班期末成绩表</t>
  </si>
  <si>
    <t>学号</t>
  </si>
  <si>
    <t>语文</t>
  </si>
  <si>
    <t>数学</t>
  </si>
  <si>
    <t>英语</t>
  </si>
  <si>
    <t>物理</t>
  </si>
  <si>
    <t>化学</t>
  </si>
  <si>
    <t>生物</t>
  </si>
  <si>
    <t>平均分</t>
  </si>
  <si>
    <t>总分</t>
  </si>
  <si>
    <t>排名</t>
  </si>
  <si>
    <t>20170308</t>
  </si>
  <si>
    <t> 许珊</t>
  </si>
  <si>
    <t>20170345</t>
  </si>
  <si>
    <t> 褚子蕾</t>
  </si>
  <si>
    <t>20170327</t>
  </si>
  <si>
    <t> 冯柔芷</t>
  </si>
  <si>
    <t>20170332</t>
  </si>
  <si>
    <t> 许珊凡</t>
  </si>
  <si>
    <t>20170334</t>
  </si>
  <si>
    <t> 冯风云</t>
  </si>
  <si>
    <t>20170317</t>
  </si>
  <si>
    <t> 尤天</t>
  </si>
  <si>
    <t>20170344</t>
  </si>
  <si>
    <t>赵珊海</t>
  </si>
  <si>
    <t>20170336</t>
  </si>
  <si>
    <t> 卫海</t>
  </si>
  <si>
    <t>20170301</t>
  </si>
  <si>
    <t>秦松</t>
  </si>
  <si>
    <t>20170337</t>
  </si>
  <si>
    <t> 沈钰天</t>
  </si>
  <si>
    <t>20170310</t>
  </si>
  <si>
    <t> 周川</t>
  </si>
  <si>
    <t>20170306</t>
  </si>
  <si>
    <t> 许泊</t>
  </si>
  <si>
    <t>20170312</t>
  </si>
  <si>
    <t> 陈风风</t>
  </si>
  <si>
    <t>20170326</t>
  </si>
  <si>
    <t> 朱安子</t>
  </si>
  <si>
    <t>20170340</t>
  </si>
  <si>
    <t> 吴钰珊</t>
  </si>
  <si>
    <t>20170324</t>
  </si>
  <si>
    <t> 秦安芷</t>
  </si>
  <si>
    <t>20170305</t>
  </si>
  <si>
    <t> 周天钰</t>
  </si>
  <si>
    <t>20170342</t>
  </si>
  <si>
    <t> 卫书子</t>
  </si>
  <si>
    <t>20170329</t>
  </si>
  <si>
    <t> 陈钰海</t>
  </si>
  <si>
    <t>20170302</t>
  </si>
  <si>
    <t>张林</t>
  </si>
  <si>
    <t>20170316</t>
  </si>
  <si>
    <t> 王安钰</t>
  </si>
  <si>
    <t>20170320</t>
  </si>
  <si>
    <t> 郑子</t>
  </si>
  <si>
    <t>20170328</t>
  </si>
  <si>
    <t> 沈风安</t>
  </si>
  <si>
    <t>20170343</t>
  </si>
  <si>
    <t> 孙珊</t>
  </si>
  <si>
    <t>20170313</t>
  </si>
  <si>
    <t> 郑芷</t>
  </si>
  <si>
    <t>20170321</t>
  </si>
  <si>
    <t> 李钰钰</t>
  </si>
  <si>
    <t>20170331</t>
  </si>
  <si>
    <t> 周蓝安</t>
  </si>
  <si>
    <t>20170315</t>
  </si>
  <si>
    <t> 郑泊钰</t>
  </si>
  <si>
    <t>20170322</t>
  </si>
  <si>
    <t> 卫柔</t>
  </si>
  <si>
    <t>20170330</t>
  </si>
  <si>
    <t> 李钰</t>
  </si>
  <si>
    <t>20170304</t>
  </si>
  <si>
    <t> 王松蕾</t>
  </si>
  <si>
    <t>20170307</t>
  </si>
  <si>
    <t> 孙云</t>
  </si>
  <si>
    <t>20170333</t>
  </si>
  <si>
    <t> 钱风</t>
  </si>
  <si>
    <t>20170338</t>
  </si>
  <si>
    <t> 孙钰</t>
  </si>
  <si>
    <t>20170314</t>
  </si>
  <si>
    <t> 陈书</t>
  </si>
  <si>
    <t>20170318</t>
  </si>
  <si>
    <t>赵柔芷</t>
  </si>
  <si>
    <t>20170339</t>
  </si>
  <si>
    <t> 冯天天</t>
  </si>
  <si>
    <t>20170309</t>
  </si>
  <si>
    <t> 周风钰</t>
  </si>
  <si>
    <t>20170319</t>
  </si>
  <si>
    <t> 许川海</t>
  </si>
  <si>
    <t>20170335</t>
  </si>
  <si>
    <t> 冯珊风</t>
  </si>
  <si>
    <t>20170341</t>
  </si>
  <si>
    <t> 周云子</t>
  </si>
  <si>
    <t>20170303</t>
  </si>
  <si>
    <t> 郑川子</t>
  </si>
  <si>
    <t>20170323</t>
  </si>
  <si>
    <t> 周凡子</t>
  </si>
  <si>
    <t>20170311</t>
  </si>
  <si>
    <t> 孙钰凡</t>
  </si>
  <si>
    <t>20170325</t>
  </si>
  <si>
    <t> 尤柔珊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</si>
</sst>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等线"/>
      <charset val="134"/>
      <scheme val="minor"/>
    </font>
    <font>
      <b/>
      <sz val="16"/>
      <color rgb="FFFFFFFF"/>
      <name val="微软雅黑"/>
      <charset val="134"/>
    </font>
    <font>
      <b/>
      <sz val="11"/>
      <color rgb="FFFFFFFF"/>
      <name val="微软雅黑"/>
      <charset val="134"/>
    </font>
    <font>
      <sz val="11"/>
      <color theme="1"/>
      <name val="微软雅黑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E5C2F"/>
        <bgColor rgb="FF000000"/>
      </patternFill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Continuous" vertical="center"/>
    </xf>
    <xf numFmtId="0" fontId="1" fillId="2" borderId="0" xfId="0" applyFont="1" applyFill="1" applyBorder="1" applyAlignment="1" applyProtection="1">
      <alignment horizontal="centerContinuous" vertical="center"/>
    </xf>
    <xf numFmtId="0" fontId="2" fillId="2" borderId="2" xfId="0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176" fontId="3" fillId="3" borderId="3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K3" sqref="K3"/>
    </sheetView>
  </sheetViews>
  <sheetFormatPr defaultColWidth="9" defaultRowHeight="14.25" x14ac:dyDescent="0.2"/>
  <cols>
    <col min="7" max="7" width="23.375" customWidth="1"/>
    <col min="9" max="9" width="14.5" customWidth="1"/>
  </cols>
  <sheetData>
    <row r="1" spans="1:9" ht="22.5" x14ac:dyDescent="0.2">
      <c r="A1" s="12" t="s">
        <v>0</v>
      </c>
      <c r="B1" s="13"/>
      <c r="C1" s="13"/>
      <c r="D1" s="13"/>
      <c r="E1" s="13"/>
      <c r="F1" s="13"/>
      <c r="G1" s="13"/>
      <c r="H1" s="13"/>
      <c r="I1" s="14"/>
    </row>
    <row r="2" spans="1:9" ht="15" x14ac:dyDescent="0.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pans="1:9" ht="16.5" x14ac:dyDescent="0.2">
      <c r="A3" s="9" t="s">
        <v>10</v>
      </c>
      <c r="B3" s="9" t="s">
        <v>11</v>
      </c>
      <c r="C3" s="9" t="s">
        <v>12</v>
      </c>
      <c r="D3" s="9" t="s">
        <v>13</v>
      </c>
      <c r="E3" s="9">
        <v>32</v>
      </c>
      <c r="F3" s="9" t="s">
        <v>14</v>
      </c>
      <c r="G3" s="10" t="s">
        <v>15</v>
      </c>
      <c r="H3" s="9" t="s">
        <v>16</v>
      </c>
      <c r="I3" s="9" t="s">
        <v>17</v>
      </c>
    </row>
    <row r="4" spans="1:9" ht="16.5" x14ac:dyDescent="0.2">
      <c r="A4" s="9" t="s">
        <v>18</v>
      </c>
      <c r="B4" s="9" t="s">
        <v>19</v>
      </c>
      <c r="C4" s="9" t="s">
        <v>20</v>
      </c>
      <c r="D4" s="9" t="s">
        <v>13</v>
      </c>
      <c r="E4" s="9">
        <v>28</v>
      </c>
      <c r="F4" s="9" t="s">
        <v>21</v>
      </c>
      <c r="G4" s="10" t="s">
        <v>22</v>
      </c>
      <c r="H4" s="9" t="s">
        <v>23</v>
      </c>
      <c r="I4" s="9" t="s">
        <v>24</v>
      </c>
    </row>
    <row r="5" spans="1:9" ht="16.5" x14ac:dyDescent="0.2">
      <c r="A5" s="9" t="s">
        <v>25</v>
      </c>
      <c r="B5" s="9" t="s">
        <v>26</v>
      </c>
      <c r="C5" s="9" t="s">
        <v>12</v>
      </c>
      <c r="D5" s="9" t="s">
        <v>13</v>
      </c>
      <c r="E5" s="9">
        <v>39</v>
      </c>
      <c r="F5" s="9" t="s">
        <v>21</v>
      </c>
      <c r="G5" s="10" t="s">
        <v>27</v>
      </c>
      <c r="H5" s="9" t="s">
        <v>23</v>
      </c>
      <c r="I5" s="9" t="s">
        <v>28</v>
      </c>
    </row>
    <row r="6" spans="1:9" ht="16.5" x14ac:dyDescent="0.2">
      <c r="A6" s="9" t="s">
        <v>29</v>
      </c>
      <c r="B6" s="9" t="s">
        <v>30</v>
      </c>
      <c r="C6" s="9" t="s">
        <v>12</v>
      </c>
      <c r="D6" s="9" t="s">
        <v>13</v>
      </c>
      <c r="E6" s="9">
        <v>39</v>
      </c>
      <c r="F6" s="9" t="s">
        <v>31</v>
      </c>
      <c r="G6" s="10" t="s">
        <v>32</v>
      </c>
      <c r="H6" s="9" t="s">
        <v>33</v>
      </c>
      <c r="I6" s="9" t="s">
        <v>34</v>
      </c>
    </row>
    <row r="7" spans="1:9" ht="16.5" x14ac:dyDescent="0.2">
      <c r="A7" s="9" t="s">
        <v>35</v>
      </c>
      <c r="B7" s="9" t="s">
        <v>36</v>
      </c>
      <c r="C7" s="9" t="s">
        <v>12</v>
      </c>
      <c r="D7" s="9" t="s">
        <v>13</v>
      </c>
      <c r="E7" s="9">
        <v>34</v>
      </c>
      <c r="F7" s="9" t="s">
        <v>14</v>
      </c>
      <c r="G7" s="10" t="s">
        <v>37</v>
      </c>
      <c r="H7" s="9" t="s">
        <v>33</v>
      </c>
      <c r="I7" s="9" t="s">
        <v>38</v>
      </c>
    </row>
    <row r="8" spans="1:9" ht="16.5" x14ac:dyDescent="0.2">
      <c r="A8" s="9" t="s">
        <v>39</v>
      </c>
      <c r="B8" s="9" t="s">
        <v>40</v>
      </c>
      <c r="C8" s="9" t="s">
        <v>12</v>
      </c>
      <c r="D8" s="9" t="s">
        <v>13</v>
      </c>
      <c r="E8" s="9">
        <v>34</v>
      </c>
      <c r="F8" s="9" t="s">
        <v>31</v>
      </c>
      <c r="G8" s="10" t="s">
        <v>41</v>
      </c>
      <c r="H8" s="9" t="s">
        <v>23</v>
      </c>
      <c r="I8" s="9" t="s">
        <v>42</v>
      </c>
    </row>
    <row r="9" spans="1:9" ht="16.5" x14ac:dyDescent="0.2">
      <c r="A9" s="9" t="s">
        <v>43</v>
      </c>
      <c r="B9" s="9" t="s">
        <v>44</v>
      </c>
      <c r="C9" s="9" t="s">
        <v>12</v>
      </c>
      <c r="D9" s="9" t="s">
        <v>13</v>
      </c>
      <c r="E9" s="9">
        <v>38</v>
      </c>
      <c r="F9" s="9" t="s">
        <v>31</v>
      </c>
      <c r="G9" s="10" t="s">
        <v>45</v>
      </c>
      <c r="H9" s="9" t="s">
        <v>46</v>
      </c>
      <c r="I9" s="9" t="s">
        <v>47</v>
      </c>
    </row>
    <row r="10" spans="1:9" ht="16.5" x14ac:dyDescent="0.2">
      <c r="A10" s="9" t="s">
        <v>48</v>
      </c>
      <c r="B10" s="9" t="s">
        <v>49</v>
      </c>
      <c r="C10" s="9" t="s">
        <v>12</v>
      </c>
      <c r="D10" s="9" t="s">
        <v>13</v>
      </c>
      <c r="E10" s="9">
        <v>27</v>
      </c>
      <c r="F10" s="9" t="s">
        <v>21</v>
      </c>
      <c r="G10" s="10" t="s">
        <v>50</v>
      </c>
      <c r="H10" s="9" t="s">
        <v>46</v>
      </c>
      <c r="I10" s="9" t="s">
        <v>51</v>
      </c>
    </row>
    <row r="11" spans="1:9" ht="16.5" x14ac:dyDescent="0.2">
      <c r="A11" s="9" t="s">
        <v>52</v>
      </c>
      <c r="B11" s="9" t="s">
        <v>53</v>
      </c>
      <c r="C11" s="9" t="s">
        <v>20</v>
      </c>
      <c r="D11" s="9" t="s">
        <v>13</v>
      </c>
      <c r="E11" s="9">
        <v>45</v>
      </c>
      <c r="F11" s="9" t="s">
        <v>54</v>
      </c>
      <c r="G11" s="10" t="s">
        <v>55</v>
      </c>
      <c r="H11" s="9" t="s">
        <v>56</v>
      </c>
      <c r="I11" s="9" t="s">
        <v>57</v>
      </c>
    </row>
    <row r="12" spans="1:9" ht="16.5" x14ac:dyDescent="0.2">
      <c r="A12" s="9" t="s">
        <v>58</v>
      </c>
      <c r="B12" s="9" t="s">
        <v>59</v>
      </c>
      <c r="C12" s="9" t="s">
        <v>20</v>
      </c>
      <c r="D12" s="9" t="s">
        <v>13</v>
      </c>
      <c r="E12" s="9">
        <v>45</v>
      </c>
      <c r="F12" s="9" t="s">
        <v>31</v>
      </c>
      <c r="G12" s="10" t="s">
        <v>60</v>
      </c>
      <c r="H12" s="9" t="s">
        <v>23</v>
      </c>
      <c r="I12" s="9" t="s">
        <v>61</v>
      </c>
    </row>
    <row r="13" spans="1:9" ht="16.5" x14ac:dyDescent="0.2">
      <c r="A13" s="9" t="s">
        <v>62</v>
      </c>
      <c r="B13" s="9" t="s">
        <v>63</v>
      </c>
      <c r="C13" s="9" t="s">
        <v>20</v>
      </c>
      <c r="D13" s="9" t="s">
        <v>13</v>
      </c>
      <c r="E13" s="9">
        <v>41</v>
      </c>
      <c r="F13" s="9" t="s">
        <v>54</v>
      </c>
      <c r="G13" s="10" t="s">
        <v>64</v>
      </c>
      <c r="H13" s="9" t="s">
        <v>46</v>
      </c>
      <c r="I13" s="9" t="s">
        <v>65</v>
      </c>
    </row>
    <row r="14" spans="1:9" ht="16.5" x14ac:dyDescent="0.2">
      <c r="A14" s="9" t="s">
        <v>66</v>
      </c>
      <c r="B14" s="9" t="s">
        <v>67</v>
      </c>
      <c r="C14" s="9" t="s">
        <v>20</v>
      </c>
      <c r="D14" s="9" t="s">
        <v>13</v>
      </c>
      <c r="E14" s="9">
        <v>26</v>
      </c>
      <c r="F14" s="9" t="s">
        <v>54</v>
      </c>
      <c r="G14" s="10" t="s">
        <v>68</v>
      </c>
      <c r="H14" s="9" t="s">
        <v>23</v>
      </c>
      <c r="I14" s="9" t="s">
        <v>69</v>
      </c>
    </row>
    <row r="15" spans="1:9" ht="16.5" x14ac:dyDescent="0.2">
      <c r="A15" s="9" t="s">
        <v>70</v>
      </c>
      <c r="B15" s="9" t="s">
        <v>71</v>
      </c>
      <c r="C15" s="9" t="s">
        <v>12</v>
      </c>
      <c r="D15" s="9" t="s">
        <v>13</v>
      </c>
      <c r="E15" s="9">
        <v>50</v>
      </c>
      <c r="F15" s="9" t="s">
        <v>14</v>
      </c>
      <c r="G15" s="10" t="s">
        <v>72</v>
      </c>
      <c r="H15" s="9" t="s">
        <v>23</v>
      </c>
      <c r="I15" s="9" t="s">
        <v>73</v>
      </c>
    </row>
    <row r="16" spans="1:9" ht="16.5" x14ac:dyDescent="0.2">
      <c r="A16" s="9" t="s">
        <v>74</v>
      </c>
      <c r="B16" s="9" t="s">
        <v>75</v>
      </c>
      <c r="C16" s="9" t="s">
        <v>12</v>
      </c>
      <c r="D16" s="9" t="s">
        <v>13</v>
      </c>
      <c r="E16" s="9">
        <v>26</v>
      </c>
      <c r="F16" s="9" t="s">
        <v>21</v>
      </c>
      <c r="G16" s="10" t="s">
        <v>76</v>
      </c>
      <c r="H16" s="9" t="s">
        <v>56</v>
      </c>
      <c r="I16" s="9" t="s">
        <v>77</v>
      </c>
    </row>
    <row r="17" spans="1:9" ht="16.5" x14ac:dyDescent="0.2">
      <c r="A17" s="9" t="s">
        <v>78</v>
      </c>
      <c r="B17" s="9" t="s">
        <v>79</v>
      </c>
      <c r="C17" s="9" t="s">
        <v>20</v>
      </c>
      <c r="D17" s="11" t="s">
        <v>80</v>
      </c>
      <c r="E17" s="9">
        <v>37</v>
      </c>
      <c r="F17" s="9" t="s">
        <v>31</v>
      </c>
      <c r="G17" s="10" t="s">
        <v>81</v>
      </c>
      <c r="H17" s="9" t="s">
        <v>56</v>
      </c>
      <c r="I17" s="9" t="s">
        <v>82</v>
      </c>
    </row>
    <row r="18" spans="1:9" ht="16.5" x14ac:dyDescent="0.2">
      <c r="A18" s="9" t="s">
        <v>83</v>
      </c>
      <c r="B18" s="9" t="s">
        <v>84</v>
      </c>
      <c r="C18" s="9" t="s">
        <v>20</v>
      </c>
      <c r="D18" s="9" t="s">
        <v>13</v>
      </c>
      <c r="E18" s="9">
        <v>35</v>
      </c>
      <c r="F18" s="9" t="s">
        <v>31</v>
      </c>
      <c r="G18" s="10" t="s">
        <v>85</v>
      </c>
      <c r="H18" s="9" t="s">
        <v>23</v>
      </c>
      <c r="I18" s="9" t="s">
        <v>86</v>
      </c>
    </row>
    <row r="19" spans="1:9" ht="16.5" x14ac:dyDescent="0.2">
      <c r="A19" s="9" t="s">
        <v>87</v>
      </c>
      <c r="B19" s="9" t="s">
        <v>88</v>
      </c>
      <c r="C19" s="9" t="s">
        <v>20</v>
      </c>
      <c r="D19" s="9" t="s">
        <v>13</v>
      </c>
      <c r="E19" s="9">
        <v>36</v>
      </c>
      <c r="F19" s="9" t="s">
        <v>21</v>
      </c>
      <c r="G19" s="10" t="s">
        <v>89</v>
      </c>
      <c r="H19" s="9" t="s">
        <v>56</v>
      </c>
      <c r="I19" s="9" t="s">
        <v>90</v>
      </c>
    </row>
    <row r="20" spans="1:9" ht="16.5" x14ac:dyDescent="0.2">
      <c r="A20" s="9" t="s">
        <v>91</v>
      </c>
      <c r="B20" s="9" t="s">
        <v>92</v>
      </c>
      <c r="C20" s="9" t="s">
        <v>12</v>
      </c>
      <c r="D20" s="9" t="s">
        <v>13</v>
      </c>
      <c r="E20" s="9">
        <v>23</v>
      </c>
      <c r="F20" s="9" t="s">
        <v>21</v>
      </c>
      <c r="G20" s="10" t="s">
        <v>93</v>
      </c>
      <c r="H20" s="9" t="s">
        <v>16</v>
      </c>
      <c r="I20" s="9" t="s">
        <v>94</v>
      </c>
    </row>
    <row r="21" spans="1:9" ht="16.5" x14ac:dyDescent="0.2">
      <c r="A21" s="9" t="s">
        <v>95</v>
      </c>
      <c r="B21" s="9" t="s">
        <v>96</v>
      </c>
      <c r="C21" s="9" t="s">
        <v>20</v>
      </c>
      <c r="D21" s="9" t="s">
        <v>13</v>
      </c>
      <c r="E21" s="9">
        <v>30</v>
      </c>
      <c r="F21" s="9" t="s">
        <v>21</v>
      </c>
      <c r="G21" s="10" t="s">
        <v>97</v>
      </c>
      <c r="H21" s="9" t="s">
        <v>33</v>
      </c>
      <c r="I21" s="9" t="s">
        <v>98</v>
      </c>
    </row>
    <row r="22" spans="1:9" ht="16.5" x14ac:dyDescent="0.2">
      <c r="A22" s="9" t="s">
        <v>99</v>
      </c>
      <c r="B22" s="9" t="s">
        <v>100</v>
      </c>
      <c r="C22" s="9" t="s">
        <v>12</v>
      </c>
      <c r="D22" s="9" t="s">
        <v>13</v>
      </c>
      <c r="E22" s="9">
        <v>33</v>
      </c>
      <c r="F22" s="9" t="s">
        <v>21</v>
      </c>
      <c r="G22" s="10" t="s">
        <v>101</v>
      </c>
      <c r="H22" s="9" t="s">
        <v>16</v>
      </c>
      <c r="I22" s="9" t="s">
        <v>102</v>
      </c>
    </row>
    <row r="23" spans="1:9" ht="16.5" x14ac:dyDescent="0.2">
      <c r="A23" s="9" t="s">
        <v>103</v>
      </c>
      <c r="B23" s="9" t="s">
        <v>104</v>
      </c>
      <c r="C23" s="9" t="s">
        <v>12</v>
      </c>
      <c r="D23" s="9" t="s">
        <v>13</v>
      </c>
      <c r="E23" s="9">
        <v>26</v>
      </c>
      <c r="F23" s="9" t="s">
        <v>54</v>
      </c>
      <c r="G23" s="10" t="s">
        <v>105</v>
      </c>
      <c r="H23" s="9" t="s">
        <v>46</v>
      </c>
      <c r="I23" s="9" t="s">
        <v>106</v>
      </c>
    </row>
    <row r="24" spans="1:9" ht="16.5" x14ac:dyDescent="0.2">
      <c r="A24" s="9" t="s">
        <v>107</v>
      </c>
      <c r="B24" s="9" t="s">
        <v>108</v>
      </c>
      <c r="C24" s="9" t="s">
        <v>20</v>
      </c>
      <c r="D24" s="9" t="s">
        <v>13</v>
      </c>
      <c r="E24" s="9">
        <v>35</v>
      </c>
      <c r="F24" s="9" t="s">
        <v>21</v>
      </c>
      <c r="G24" s="10" t="s">
        <v>109</v>
      </c>
      <c r="H24" s="9" t="s">
        <v>16</v>
      </c>
      <c r="I24" s="9" t="s">
        <v>110</v>
      </c>
    </row>
    <row r="25" spans="1:9" ht="16.5" x14ac:dyDescent="0.2">
      <c r="A25" s="9" t="s">
        <v>111</v>
      </c>
      <c r="B25" s="9" t="s">
        <v>112</v>
      </c>
      <c r="C25" s="9" t="s">
        <v>20</v>
      </c>
      <c r="D25" s="9" t="s">
        <v>13</v>
      </c>
      <c r="E25" s="9">
        <v>41</v>
      </c>
      <c r="F25" s="9" t="s">
        <v>54</v>
      </c>
      <c r="G25" s="10" t="s">
        <v>113</v>
      </c>
      <c r="H25" s="9" t="s">
        <v>33</v>
      </c>
      <c r="I25" s="9" t="s">
        <v>114</v>
      </c>
    </row>
    <row r="26" spans="1:9" ht="16.5" x14ac:dyDescent="0.2">
      <c r="A26" s="9" t="s">
        <v>115</v>
      </c>
      <c r="B26" s="9" t="s">
        <v>116</v>
      </c>
      <c r="C26" s="9" t="s">
        <v>12</v>
      </c>
      <c r="D26" s="11" t="s">
        <v>117</v>
      </c>
      <c r="E26" s="9">
        <v>44</v>
      </c>
      <c r="F26" s="9" t="s">
        <v>31</v>
      </c>
      <c r="G26" s="10" t="s">
        <v>118</v>
      </c>
      <c r="H26" s="9" t="s">
        <v>46</v>
      </c>
      <c r="I26" s="9" t="s">
        <v>119</v>
      </c>
    </row>
    <row r="27" spans="1:9" ht="16.5" x14ac:dyDescent="0.2">
      <c r="A27" s="9" t="s">
        <v>120</v>
      </c>
      <c r="B27" s="9" t="s">
        <v>121</v>
      </c>
      <c r="C27" s="9" t="s">
        <v>20</v>
      </c>
      <c r="D27" s="9" t="s">
        <v>13</v>
      </c>
      <c r="E27" s="9">
        <v>27</v>
      </c>
      <c r="F27" s="9" t="s">
        <v>54</v>
      </c>
      <c r="G27" s="10" t="s">
        <v>122</v>
      </c>
      <c r="H27" s="9" t="s">
        <v>23</v>
      </c>
      <c r="I27" s="9" t="s">
        <v>123</v>
      </c>
    </row>
    <row r="28" spans="1:9" ht="16.5" x14ac:dyDescent="0.2">
      <c r="A28" s="9" t="s">
        <v>124</v>
      </c>
      <c r="B28" s="9" t="s">
        <v>125</v>
      </c>
      <c r="C28" s="9" t="s">
        <v>12</v>
      </c>
      <c r="D28" s="9" t="s">
        <v>13</v>
      </c>
      <c r="E28" s="9">
        <v>25</v>
      </c>
      <c r="F28" s="9" t="s">
        <v>21</v>
      </c>
      <c r="G28" s="10" t="s">
        <v>126</v>
      </c>
      <c r="H28" s="9" t="s">
        <v>23</v>
      </c>
      <c r="I28" s="9" t="s">
        <v>127</v>
      </c>
    </row>
    <row r="29" spans="1:9" ht="16.5" x14ac:dyDescent="0.2">
      <c r="A29" s="9" t="s">
        <v>128</v>
      </c>
      <c r="B29" s="9" t="s">
        <v>129</v>
      </c>
      <c r="C29" s="9" t="s">
        <v>12</v>
      </c>
      <c r="D29" s="9" t="s">
        <v>13</v>
      </c>
      <c r="E29" s="9">
        <v>23</v>
      </c>
      <c r="F29" s="9" t="s">
        <v>21</v>
      </c>
      <c r="G29" s="10" t="s">
        <v>130</v>
      </c>
      <c r="H29" s="9" t="s">
        <v>56</v>
      </c>
      <c r="I29" s="9" t="s">
        <v>131</v>
      </c>
    </row>
    <row r="30" spans="1:9" ht="16.5" x14ac:dyDescent="0.2">
      <c r="A30" s="9" t="s">
        <v>132</v>
      </c>
      <c r="B30" s="9" t="s">
        <v>133</v>
      </c>
      <c r="C30" s="9" t="s">
        <v>12</v>
      </c>
      <c r="D30" s="9" t="s">
        <v>13</v>
      </c>
      <c r="E30" s="9">
        <v>30</v>
      </c>
      <c r="F30" s="9" t="s">
        <v>54</v>
      </c>
      <c r="G30" s="10" t="s">
        <v>134</v>
      </c>
      <c r="H30" s="9" t="s">
        <v>23</v>
      </c>
      <c r="I30" s="9" t="s">
        <v>135</v>
      </c>
    </row>
    <row r="31" spans="1:9" ht="16.5" x14ac:dyDescent="0.2">
      <c r="A31" s="9" t="s">
        <v>136</v>
      </c>
      <c r="B31" s="9" t="s">
        <v>137</v>
      </c>
      <c r="C31" s="9" t="s">
        <v>12</v>
      </c>
      <c r="D31" s="9" t="s">
        <v>13</v>
      </c>
      <c r="E31" s="9">
        <v>46</v>
      </c>
      <c r="F31" s="9" t="s">
        <v>21</v>
      </c>
      <c r="G31" s="10" t="s">
        <v>138</v>
      </c>
      <c r="H31" s="9" t="s">
        <v>56</v>
      </c>
      <c r="I31" s="9" t="s">
        <v>139</v>
      </c>
    </row>
    <row r="32" spans="1:9" ht="16.5" x14ac:dyDescent="0.2">
      <c r="A32" s="9" t="s">
        <v>140</v>
      </c>
      <c r="B32" s="9" t="s">
        <v>141</v>
      </c>
      <c r="C32" s="9" t="s">
        <v>12</v>
      </c>
      <c r="D32" s="11" t="s">
        <v>13</v>
      </c>
      <c r="E32" s="9">
        <v>24</v>
      </c>
      <c r="F32" s="9" t="s">
        <v>54</v>
      </c>
      <c r="G32" s="10" t="s">
        <v>142</v>
      </c>
      <c r="H32" s="9" t="s">
        <v>23</v>
      </c>
      <c r="I32" s="9" t="s">
        <v>143</v>
      </c>
    </row>
    <row r="33" spans="1:9" ht="16.5" x14ac:dyDescent="0.2">
      <c r="A33" s="9" t="s">
        <v>144</v>
      </c>
      <c r="B33" s="9" t="s">
        <v>145</v>
      </c>
      <c r="C33" s="9" t="s">
        <v>12</v>
      </c>
      <c r="D33" s="9" t="s">
        <v>13</v>
      </c>
      <c r="E33" s="9">
        <v>24</v>
      </c>
      <c r="F33" s="9" t="s">
        <v>21</v>
      </c>
      <c r="G33" s="10" t="s">
        <v>146</v>
      </c>
      <c r="H33" s="9" t="s">
        <v>33</v>
      </c>
      <c r="I33" s="9" t="s">
        <v>147</v>
      </c>
    </row>
    <row r="34" spans="1:9" ht="16.5" x14ac:dyDescent="0.2">
      <c r="A34" s="9" t="s">
        <v>148</v>
      </c>
      <c r="B34" s="9" t="s">
        <v>149</v>
      </c>
      <c r="C34" s="9" t="s">
        <v>12</v>
      </c>
      <c r="D34" s="9" t="s">
        <v>13</v>
      </c>
      <c r="E34" s="9">
        <v>39</v>
      </c>
      <c r="F34" s="9" t="s">
        <v>21</v>
      </c>
      <c r="G34" s="10" t="s">
        <v>150</v>
      </c>
      <c r="H34" s="9" t="s">
        <v>16</v>
      </c>
      <c r="I34" s="9" t="s">
        <v>151</v>
      </c>
    </row>
    <row r="35" spans="1:9" ht="16.5" x14ac:dyDescent="0.2">
      <c r="A35" s="9" t="s">
        <v>152</v>
      </c>
      <c r="B35" s="9" t="s">
        <v>153</v>
      </c>
      <c r="C35" s="9" t="s">
        <v>12</v>
      </c>
      <c r="D35" s="9" t="s">
        <v>13</v>
      </c>
      <c r="E35" s="9">
        <v>23</v>
      </c>
      <c r="F35" s="9" t="s">
        <v>14</v>
      </c>
      <c r="G35" s="10" t="s">
        <v>154</v>
      </c>
      <c r="H35" s="9" t="s">
        <v>56</v>
      </c>
      <c r="I35" s="9" t="s">
        <v>155</v>
      </c>
    </row>
    <row r="36" spans="1:9" ht="16.5" x14ac:dyDescent="0.2">
      <c r="A36" s="9" t="s">
        <v>156</v>
      </c>
      <c r="B36" s="9" t="s">
        <v>157</v>
      </c>
      <c r="C36" s="9" t="s">
        <v>20</v>
      </c>
      <c r="D36" s="9" t="s">
        <v>13</v>
      </c>
      <c r="E36" s="9">
        <v>22</v>
      </c>
      <c r="F36" s="9" t="s">
        <v>14</v>
      </c>
      <c r="G36" s="10" t="s">
        <v>158</v>
      </c>
      <c r="H36" s="9" t="s">
        <v>56</v>
      </c>
      <c r="I36" s="9" t="s">
        <v>159</v>
      </c>
    </row>
    <row r="37" spans="1:9" ht="16.5" x14ac:dyDescent="0.2">
      <c r="A37" s="9" t="s">
        <v>160</v>
      </c>
      <c r="B37" s="9" t="s">
        <v>161</v>
      </c>
      <c r="C37" s="9" t="s">
        <v>12</v>
      </c>
      <c r="D37" s="9" t="s">
        <v>13</v>
      </c>
      <c r="E37" s="9">
        <v>29</v>
      </c>
      <c r="F37" s="9" t="s">
        <v>54</v>
      </c>
      <c r="G37" s="10" t="s">
        <v>162</v>
      </c>
      <c r="H37" s="9" t="s">
        <v>33</v>
      </c>
      <c r="I37" s="9" t="s">
        <v>163</v>
      </c>
    </row>
    <row r="38" spans="1:9" ht="16.5" x14ac:dyDescent="0.2">
      <c r="A38" s="9" t="s">
        <v>164</v>
      </c>
      <c r="B38" s="9" t="s">
        <v>165</v>
      </c>
      <c r="C38" s="9" t="s">
        <v>12</v>
      </c>
      <c r="D38" s="9" t="s">
        <v>13</v>
      </c>
      <c r="E38" s="9">
        <v>35</v>
      </c>
      <c r="F38" s="9" t="s">
        <v>14</v>
      </c>
      <c r="G38" s="10" t="s">
        <v>166</v>
      </c>
      <c r="H38" s="9" t="s">
        <v>33</v>
      </c>
      <c r="I38" s="9" t="s">
        <v>167</v>
      </c>
    </row>
    <row r="39" spans="1:9" ht="16.5" x14ac:dyDescent="0.2">
      <c r="A39" s="9" t="s">
        <v>168</v>
      </c>
      <c r="B39" s="9" t="s">
        <v>169</v>
      </c>
      <c r="C39" s="9" t="s">
        <v>12</v>
      </c>
      <c r="D39" s="9" t="s">
        <v>13</v>
      </c>
      <c r="E39" s="9">
        <v>49</v>
      </c>
      <c r="F39" s="9" t="s">
        <v>14</v>
      </c>
      <c r="G39" s="10" t="s">
        <v>170</v>
      </c>
      <c r="H39" s="9" t="s">
        <v>33</v>
      </c>
      <c r="I39" s="9" t="s">
        <v>171</v>
      </c>
    </row>
    <row r="40" spans="1:9" ht="16.5" x14ac:dyDescent="0.2">
      <c r="A40" s="9" t="s">
        <v>172</v>
      </c>
      <c r="B40" s="9" t="s">
        <v>173</v>
      </c>
      <c r="C40" s="9" t="s">
        <v>12</v>
      </c>
      <c r="D40" s="9" t="s">
        <v>13</v>
      </c>
      <c r="E40" s="9">
        <v>33</v>
      </c>
      <c r="F40" s="9" t="s">
        <v>31</v>
      </c>
      <c r="G40" s="10" t="s">
        <v>174</v>
      </c>
      <c r="H40" s="9" t="s">
        <v>46</v>
      </c>
      <c r="I40" s="9" t="s">
        <v>175</v>
      </c>
    </row>
    <row r="41" spans="1:9" ht="16.5" x14ac:dyDescent="0.2">
      <c r="A41" s="9" t="s">
        <v>176</v>
      </c>
      <c r="B41" s="9" t="s">
        <v>177</v>
      </c>
      <c r="C41" s="9" t="s">
        <v>12</v>
      </c>
      <c r="D41" s="9" t="s">
        <v>13</v>
      </c>
      <c r="E41" s="9">
        <v>32</v>
      </c>
      <c r="F41" s="9" t="s">
        <v>14</v>
      </c>
      <c r="G41" s="10" t="s">
        <v>178</v>
      </c>
      <c r="H41" s="9" t="s">
        <v>23</v>
      </c>
      <c r="I41" s="9" t="s">
        <v>179</v>
      </c>
    </row>
    <row r="42" spans="1:9" ht="16.5" x14ac:dyDescent="0.2">
      <c r="A42" s="9" t="s">
        <v>180</v>
      </c>
      <c r="B42" s="9" t="s">
        <v>181</v>
      </c>
      <c r="C42" s="9" t="s">
        <v>12</v>
      </c>
      <c r="D42" s="9" t="s">
        <v>13</v>
      </c>
      <c r="E42" s="9">
        <v>37</v>
      </c>
      <c r="F42" s="9" t="s">
        <v>31</v>
      </c>
      <c r="G42" s="10" t="s">
        <v>182</v>
      </c>
      <c r="H42" s="9" t="s">
        <v>46</v>
      </c>
      <c r="I42" s="9" t="s">
        <v>183</v>
      </c>
    </row>
    <row r="43" spans="1:9" ht="16.5" x14ac:dyDescent="0.2">
      <c r="A43" s="9" t="s">
        <v>184</v>
      </c>
      <c r="B43" s="9" t="s">
        <v>185</v>
      </c>
      <c r="C43" s="9" t="s">
        <v>12</v>
      </c>
      <c r="D43" s="9" t="s">
        <v>13</v>
      </c>
      <c r="E43" s="9">
        <v>35</v>
      </c>
      <c r="F43" s="9" t="s">
        <v>21</v>
      </c>
      <c r="G43" s="10" t="s">
        <v>186</v>
      </c>
      <c r="H43" s="9" t="s">
        <v>46</v>
      </c>
      <c r="I43" s="9" t="s">
        <v>187</v>
      </c>
    </row>
    <row r="44" spans="1:9" ht="16.5" x14ac:dyDescent="0.2">
      <c r="A44" s="9" t="s">
        <v>188</v>
      </c>
      <c r="B44" s="9" t="s">
        <v>189</v>
      </c>
      <c r="C44" s="9" t="s">
        <v>12</v>
      </c>
      <c r="D44" s="9" t="s">
        <v>13</v>
      </c>
      <c r="E44" s="9">
        <v>30</v>
      </c>
      <c r="F44" s="9" t="s">
        <v>54</v>
      </c>
      <c r="G44" s="10" t="s">
        <v>190</v>
      </c>
      <c r="H44" s="9" t="s">
        <v>56</v>
      </c>
      <c r="I44" s="9" t="s">
        <v>191</v>
      </c>
    </row>
    <row r="45" spans="1:9" ht="16.5" x14ac:dyDescent="0.2">
      <c r="A45" s="9" t="s">
        <v>192</v>
      </c>
      <c r="B45" s="9" t="s">
        <v>193</v>
      </c>
      <c r="C45" s="9" t="s">
        <v>20</v>
      </c>
      <c r="D45" s="9" t="s">
        <v>13</v>
      </c>
      <c r="E45" s="9">
        <v>47</v>
      </c>
      <c r="F45" s="9" t="s">
        <v>31</v>
      </c>
      <c r="G45" s="10" t="s">
        <v>194</v>
      </c>
      <c r="H45" s="9" t="s">
        <v>33</v>
      </c>
      <c r="I45" s="9" t="s">
        <v>195</v>
      </c>
    </row>
    <row r="46" spans="1:9" ht="16.5" x14ac:dyDescent="0.2">
      <c r="A46" s="9" t="s">
        <v>196</v>
      </c>
      <c r="B46" s="9" t="s">
        <v>197</v>
      </c>
      <c r="C46" s="9" t="s">
        <v>20</v>
      </c>
      <c r="D46" s="11" t="s">
        <v>198</v>
      </c>
      <c r="E46" s="9">
        <v>27</v>
      </c>
      <c r="F46" s="9" t="s">
        <v>14</v>
      </c>
      <c r="G46" s="10" t="s">
        <v>199</v>
      </c>
      <c r="H46" s="9" t="s">
        <v>16</v>
      </c>
      <c r="I46" s="9" t="s">
        <v>200</v>
      </c>
    </row>
    <row r="47" spans="1:9" ht="16.5" x14ac:dyDescent="0.2">
      <c r="A47" s="9" t="s">
        <v>201</v>
      </c>
      <c r="B47" s="9" t="s">
        <v>202</v>
      </c>
      <c r="C47" s="9" t="s">
        <v>20</v>
      </c>
      <c r="D47" s="9" t="s">
        <v>13</v>
      </c>
      <c r="E47" s="9">
        <v>39</v>
      </c>
      <c r="F47" s="9" t="s">
        <v>31</v>
      </c>
      <c r="G47" s="10" t="s">
        <v>203</v>
      </c>
      <c r="H47" s="9" t="s">
        <v>56</v>
      </c>
      <c r="I47" s="9" t="s">
        <v>204</v>
      </c>
    </row>
    <row r="48" spans="1:9" ht="16.5" x14ac:dyDescent="0.2">
      <c r="A48" s="9" t="s">
        <v>205</v>
      </c>
      <c r="B48" s="9" t="s">
        <v>206</v>
      </c>
      <c r="C48" s="9" t="s">
        <v>12</v>
      </c>
      <c r="D48" s="9" t="s">
        <v>13</v>
      </c>
      <c r="E48" s="9">
        <v>38</v>
      </c>
      <c r="F48" s="9" t="s">
        <v>31</v>
      </c>
      <c r="G48" s="10" t="s">
        <v>207</v>
      </c>
      <c r="H48" s="9" t="s">
        <v>16</v>
      </c>
      <c r="I48" s="9" t="s">
        <v>208</v>
      </c>
    </row>
    <row r="49" spans="1:9" ht="16.5" x14ac:dyDescent="0.2">
      <c r="A49" s="9" t="s">
        <v>209</v>
      </c>
      <c r="B49" s="9" t="s">
        <v>210</v>
      </c>
      <c r="C49" s="9" t="s">
        <v>12</v>
      </c>
      <c r="D49" s="9" t="s">
        <v>13</v>
      </c>
      <c r="E49" s="9">
        <v>34</v>
      </c>
      <c r="F49" s="9" t="s">
        <v>31</v>
      </c>
      <c r="G49" s="10" t="s">
        <v>211</v>
      </c>
      <c r="H49" s="9" t="s">
        <v>46</v>
      </c>
      <c r="I49" s="9" t="s">
        <v>212</v>
      </c>
    </row>
    <row r="50" spans="1:9" ht="16.5" x14ac:dyDescent="0.2">
      <c r="A50" s="9" t="s">
        <v>213</v>
      </c>
      <c r="B50" s="9" t="s">
        <v>214</v>
      </c>
      <c r="C50" s="9" t="s">
        <v>12</v>
      </c>
      <c r="D50" s="9" t="s">
        <v>13</v>
      </c>
      <c r="E50" s="9">
        <v>30</v>
      </c>
      <c r="F50" s="9" t="s">
        <v>14</v>
      </c>
      <c r="G50" s="10" t="s">
        <v>215</v>
      </c>
      <c r="H50" s="9" t="s">
        <v>46</v>
      </c>
      <c r="I50" s="9" t="s">
        <v>216</v>
      </c>
    </row>
    <row r="51" spans="1:9" ht="16.5" x14ac:dyDescent="0.2">
      <c r="A51" s="9" t="s">
        <v>217</v>
      </c>
      <c r="B51" s="9" t="s">
        <v>218</v>
      </c>
      <c r="C51" s="9" t="s">
        <v>12</v>
      </c>
      <c r="D51" s="9" t="s">
        <v>13</v>
      </c>
      <c r="E51" s="9">
        <v>35</v>
      </c>
      <c r="F51" s="9" t="s">
        <v>21</v>
      </c>
      <c r="G51" s="10" t="s">
        <v>219</v>
      </c>
      <c r="H51" s="9" t="s">
        <v>23</v>
      </c>
      <c r="I51" s="9" t="s">
        <v>220</v>
      </c>
    </row>
    <row r="52" spans="1:9" ht="16.5" x14ac:dyDescent="0.2">
      <c r="A52" s="9" t="s">
        <v>221</v>
      </c>
      <c r="B52" s="9" t="s">
        <v>222</v>
      </c>
      <c r="C52" s="9" t="s">
        <v>12</v>
      </c>
      <c r="D52" s="9" t="s">
        <v>13</v>
      </c>
      <c r="E52" s="9">
        <v>48</v>
      </c>
      <c r="F52" s="9" t="s">
        <v>14</v>
      </c>
      <c r="G52" s="10" t="s">
        <v>223</v>
      </c>
      <c r="H52" s="9" t="s">
        <v>56</v>
      </c>
      <c r="I52" s="9" t="s">
        <v>224</v>
      </c>
    </row>
    <row r="53" spans="1:9" ht="16.5" x14ac:dyDescent="0.2">
      <c r="A53" s="9" t="s">
        <v>225</v>
      </c>
      <c r="B53" s="9" t="s">
        <v>226</v>
      </c>
      <c r="C53" s="9" t="s">
        <v>12</v>
      </c>
      <c r="D53" s="9" t="s">
        <v>13</v>
      </c>
      <c r="E53" s="9">
        <v>42</v>
      </c>
      <c r="F53" s="9" t="s">
        <v>31</v>
      </c>
      <c r="G53" s="10" t="s">
        <v>227</v>
      </c>
      <c r="H53" s="9" t="s">
        <v>56</v>
      </c>
      <c r="I53" s="9" t="s">
        <v>228</v>
      </c>
    </row>
    <row r="54" spans="1:9" ht="16.5" x14ac:dyDescent="0.2">
      <c r="A54" s="9" t="s">
        <v>229</v>
      </c>
      <c r="B54" s="9" t="s">
        <v>230</v>
      </c>
      <c r="C54" s="9" t="s">
        <v>20</v>
      </c>
      <c r="D54" s="9" t="s">
        <v>13</v>
      </c>
      <c r="E54" s="9">
        <v>28</v>
      </c>
      <c r="F54" s="9" t="s">
        <v>54</v>
      </c>
      <c r="G54" s="10" t="s">
        <v>231</v>
      </c>
      <c r="H54" s="9" t="s">
        <v>33</v>
      </c>
      <c r="I54" s="9" t="s">
        <v>232</v>
      </c>
    </row>
    <row r="55" spans="1:9" ht="16.5" x14ac:dyDescent="0.2">
      <c r="A55" s="9" t="s">
        <v>233</v>
      </c>
      <c r="B55" s="9" t="s">
        <v>234</v>
      </c>
      <c r="C55" s="9" t="s">
        <v>20</v>
      </c>
      <c r="D55" s="9" t="s">
        <v>13</v>
      </c>
      <c r="E55" s="9">
        <v>32</v>
      </c>
      <c r="F55" s="9" t="s">
        <v>54</v>
      </c>
      <c r="G55" s="10" t="s">
        <v>235</v>
      </c>
      <c r="H55" s="9" t="s">
        <v>46</v>
      </c>
      <c r="I55" s="9" t="s">
        <v>236</v>
      </c>
    </row>
    <row r="56" spans="1:9" ht="16.5" x14ac:dyDescent="0.2">
      <c r="A56" s="9" t="s">
        <v>237</v>
      </c>
      <c r="B56" s="9" t="s">
        <v>238</v>
      </c>
      <c r="C56" s="9" t="s">
        <v>20</v>
      </c>
      <c r="D56" s="9" t="s">
        <v>13</v>
      </c>
      <c r="E56" s="9">
        <v>29</v>
      </c>
      <c r="F56" s="9" t="s">
        <v>31</v>
      </c>
      <c r="G56" s="10" t="s">
        <v>239</v>
      </c>
      <c r="H56" s="9" t="s">
        <v>33</v>
      </c>
      <c r="I56" s="9" t="s">
        <v>240</v>
      </c>
    </row>
    <row r="57" spans="1:9" ht="16.5" x14ac:dyDescent="0.2">
      <c r="A57" s="9" t="s">
        <v>241</v>
      </c>
      <c r="B57" s="9" t="s">
        <v>242</v>
      </c>
      <c r="C57" s="9" t="s">
        <v>20</v>
      </c>
      <c r="D57" s="9" t="s">
        <v>13</v>
      </c>
      <c r="E57" s="9">
        <v>44</v>
      </c>
      <c r="F57" s="9" t="s">
        <v>14</v>
      </c>
      <c r="G57" s="10" t="s">
        <v>243</v>
      </c>
      <c r="H57" s="9" t="s">
        <v>23</v>
      </c>
      <c r="I57" s="9" t="s">
        <v>244</v>
      </c>
    </row>
    <row r="58" spans="1:9" ht="16.5" x14ac:dyDescent="0.2">
      <c r="A58" s="9" t="s">
        <v>245</v>
      </c>
      <c r="B58" s="9" t="s">
        <v>246</v>
      </c>
      <c r="C58" s="9" t="s">
        <v>20</v>
      </c>
      <c r="D58" s="9" t="s">
        <v>13</v>
      </c>
      <c r="E58" s="9">
        <v>28</v>
      </c>
      <c r="F58" s="9" t="s">
        <v>31</v>
      </c>
      <c r="G58" s="10" t="s">
        <v>247</v>
      </c>
      <c r="H58" s="9" t="s">
        <v>16</v>
      </c>
      <c r="I58" s="9" t="s">
        <v>248</v>
      </c>
    </row>
    <row r="59" spans="1:9" ht="16.5" x14ac:dyDescent="0.2">
      <c r="A59" s="9" t="s">
        <v>249</v>
      </c>
      <c r="B59" s="9" t="s">
        <v>250</v>
      </c>
      <c r="C59" s="9" t="s">
        <v>20</v>
      </c>
      <c r="D59" s="9" t="s">
        <v>13</v>
      </c>
      <c r="E59" s="9">
        <v>33</v>
      </c>
      <c r="F59" s="9" t="s">
        <v>54</v>
      </c>
      <c r="G59" s="10" t="s">
        <v>251</v>
      </c>
      <c r="H59" s="9" t="s">
        <v>23</v>
      </c>
      <c r="I59" s="10" t="s">
        <v>252</v>
      </c>
    </row>
    <row r="60" spans="1:9" ht="16.5" x14ac:dyDescent="0.2">
      <c r="A60" s="9" t="s">
        <v>253</v>
      </c>
      <c r="B60" s="9" t="s">
        <v>254</v>
      </c>
      <c r="C60" s="9" t="s">
        <v>12</v>
      </c>
      <c r="D60" s="9" t="s">
        <v>13</v>
      </c>
      <c r="E60" s="9">
        <v>44</v>
      </c>
      <c r="F60" s="9" t="s">
        <v>21</v>
      </c>
      <c r="G60" s="10" t="s">
        <v>255</v>
      </c>
      <c r="H60" s="9" t="s">
        <v>33</v>
      </c>
      <c r="I60" s="9" t="s">
        <v>106</v>
      </c>
    </row>
    <row r="61" spans="1:9" ht="16.5" x14ac:dyDescent="0.2">
      <c r="A61" s="9" t="s">
        <v>256</v>
      </c>
      <c r="B61" s="9" t="s">
        <v>257</v>
      </c>
      <c r="C61" s="9" t="s">
        <v>12</v>
      </c>
      <c r="D61" s="9" t="s">
        <v>13</v>
      </c>
      <c r="E61" s="9">
        <v>47</v>
      </c>
      <c r="F61" s="9" t="s">
        <v>21</v>
      </c>
      <c r="G61" s="10" t="s">
        <v>258</v>
      </c>
      <c r="H61" s="9" t="s">
        <v>16</v>
      </c>
      <c r="I61" s="9" t="s">
        <v>110</v>
      </c>
    </row>
    <row r="62" spans="1:9" ht="16.5" x14ac:dyDescent="0.2">
      <c r="A62" s="9" t="s">
        <v>259</v>
      </c>
      <c r="B62" s="9" t="s">
        <v>260</v>
      </c>
      <c r="C62" s="9" t="s">
        <v>12</v>
      </c>
      <c r="D62" s="9" t="s">
        <v>13</v>
      </c>
      <c r="E62" s="9">
        <v>26</v>
      </c>
      <c r="F62" s="9" t="s">
        <v>14</v>
      </c>
      <c r="G62" s="10" t="s">
        <v>261</v>
      </c>
      <c r="H62" s="9" t="s">
        <v>56</v>
      </c>
      <c r="I62" s="9" t="s">
        <v>114</v>
      </c>
    </row>
    <row r="63" spans="1:9" ht="16.5" x14ac:dyDescent="0.2">
      <c r="A63" s="9" t="s">
        <v>262</v>
      </c>
      <c r="B63" s="9" t="s">
        <v>263</v>
      </c>
      <c r="C63" s="9" t="s">
        <v>20</v>
      </c>
      <c r="D63" s="9" t="s">
        <v>13</v>
      </c>
      <c r="E63" s="9">
        <v>33</v>
      </c>
      <c r="F63" s="9" t="s">
        <v>14</v>
      </c>
      <c r="G63" s="10" t="s">
        <v>264</v>
      </c>
      <c r="H63" s="9" t="s">
        <v>56</v>
      </c>
      <c r="I63" s="9" t="s">
        <v>119</v>
      </c>
    </row>
    <row r="64" spans="1:9" ht="16.5" x14ac:dyDescent="0.2">
      <c r="A64" s="9" t="s">
        <v>265</v>
      </c>
      <c r="B64" s="9" t="s">
        <v>266</v>
      </c>
      <c r="C64" s="9" t="s">
        <v>20</v>
      </c>
      <c r="D64" s="9" t="s">
        <v>13</v>
      </c>
      <c r="E64" s="9">
        <v>42</v>
      </c>
      <c r="F64" s="9" t="s">
        <v>54</v>
      </c>
      <c r="G64" s="10" t="s">
        <v>267</v>
      </c>
      <c r="H64" s="9" t="s">
        <v>33</v>
      </c>
      <c r="I64" s="9" t="s">
        <v>123</v>
      </c>
    </row>
    <row r="65" spans="1:9" ht="16.5" x14ac:dyDescent="0.2">
      <c r="A65" s="9" t="s">
        <v>268</v>
      </c>
      <c r="B65" s="9" t="s">
        <v>269</v>
      </c>
      <c r="C65" s="9" t="s">
        <v>20</v>
      </c>
      <c r="D65" s="9" t="s">
        <v>13</v>
      </c>
      <c r="E65" s="9">
        <v>33</v>
      </c>
      <c r="F65" s="9" t="s">
        <v>14</v>
      </c>
      <c r="G65" s="10" t="s">
        <v>270</v>
      </c>
      <c r="H65" s="9" t="s">
        <v>33</v>
      </c>
      <c r="I65" s="9" t="s">
        <v>127</v>
      </c>
    </row>
    <row r="66" spans="1:9" ht="16.5" x14ac:dyDescent="0.2">
      <c r="A66" s="9" t="s">
        <v>271</v>
      </c>
      <c r="B66" s="9" t="s">
        <v>272</v>
      </c>
      <c r="C66" s="9" t="s">
        <v>12</v>
      </c>
      <c r="D66" s="9" t="s">
        <v>13</v>
      </c>
      <c r="E66" s="9">
        <v>44</v>
      </c>
      <c r="F66" s="9" t="s">
        <v>14</v>
      </c>
      <c r="G66" s="10" t="s">
        <v>273</v>
      </c>
      <c r="H66" s="9" t="s">
        <v>33</v>
      </c>
      <c r="I66" s="9" t="s">
        <v>131</v>
      </c>
    </row>
    <row r="67" spans="1:9" ht="16.5" x14ac:dyDescent="0.2">
      <c r="A67" s="9" t="s">
        <v>274</v>
      </c>
      <c r="B67" s="9" t="s">
        <v>275</v>
      </c>
      <c r="C67" s="9" t="s">
        <v>12</v>
      </c>
      <c r="D67" s="9" t="s">
        <v>13</v>
      </c>
      <c r="E67" s="9">
        <v>40</v>
      </c>
      <c r="F67" s="9" t="s">
        <v>31</v>
      </c>
      <c r="G67" s="10" t="s">
        <v>276</v>
      </c>
      <c r="H67" s="9" t="s">
        <v>46</v>
      </c>
      <c r="I67" s="9" t="s">
        <v>135</v>
      </c>
    </row>
    <row r="68" spans="1:9" ht="16.5" x14ac:dyDescent="0.2">
      <c r="A68" s="9" t="s">
        <v>277</v>
      </c>
      <c r="B68" s="9" t="s">
        <v>278</v>
      </c>
      <c r="C68" s="9" t="s">
        <v>20</v>
      </c>
      <c r="D68" s="9" t="s">
        <v>13</v>
      </c>
      <c r="E68" s="9">
        <v>37</v>
      </c>
      <c r="F68" s="9" t="s">
        <v>54</v>
      </c>
      <c r="G68" s="10" t="s">
        <v>279</v>
      </c>
      <c r="H68" s="9" t="s">
        <v>23</v>
      </c>
      <c r="I68" s="9" t="s">
        <v>139</v>
      </c>
    </row>
    <row r="69" spans="1:9" ht="16.5" x14ac:dyDescent="0.2">
      <c r="A69" s="9" t="s">
        <v>280</v>
      </c>
      <c r="B69" s="9" t="s">
        <v>281</v>
      </c>
      <c r="C69" s="9" t="s">
        <v>20</v>
      </c>
      <c r="D69" s="9" t="s">
        <v>13</v>
      </c>
      <c r="E69" s="9">
        <v>37</v>
      </c>
      <c r="F69" s="9" t="s">
        <v>54</v>
      </c>
      <c r="G69" s="10" t="s">
        <v>282</v>
      </c>
      <c r="H69" s="9" t="s">
        <v>46</v>
      </c>
      <c r="I69" s="9" t="s">
        <v>143</v>
      </c>
    </row>
    <row r="70" spans="1:9" ht="16.5" x14ac:dyDescent="0.2">
      <c r="A70" s="9" t="s">
        <v>283</v>
      </c>
      <c r="B70" s="9" t="s">
        <v>284</v>
      </c>
      <c r="C70" s="9" t="s">
        <v>20</v>
      </c>
      <c r="D70" s="9" t="s">
        <v>13</v>
      </c>
      <c r="E70" s="9">
        <v>39</v>
      </c>
      <c r="F70" s="9" t="s">
        <v>31</v>
      </c>
      <c r="G70" s="10" t="s">
        <v>285</v>
      </c>
      <c r="H70" s="9" t="s">
        <v>46</v>
      </c>
      <c r="I70" s="9" t="s">
        <v>216</v>
      </c>
    </row>
  </sheetData>
  <mergeCells count="1">
    <mergeCell ref="A1:I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M4" sqref="M4"/>
    </sheetView>
  </sheetViews>
  <sheetFormatPr defaultColWidth="9" defaultRowHeight="14.25" x14ac:dyDescent="0.2"/>
  <cols>
    <col min="1" max="1" width="10.75" customWidth="1"/>
  </cols>
  <sheetData>
    <row r="1" spans="1:11" ht="22.5" x14ac:dyDescent="0.2">
      <c r="A1" s="1" t="s">
        <v>286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3" t="s">
        <v>287</v>
      </c>
      <c r="B2" s="3" t="s">
        <v>2</v>
      </c>
      <c r="C2" s="3" t="s">
        <v>288</v>
      </c>
      <c r="D2" s="3" t="s">
        <v>289</v>
      </c>
      <c r="E2" s="3" t="s">
        <v>290</v>
      </c>
      <c r="F2" s="3" t="s">
        <v>291</v>
      </c>
      <c r="G2" s="3" t="s">
        <v>292</v>
      </c>
      <c r="H2" s="3" t="s">
        <v>293</v>
      </c>
      <c r="I2" s="3" t="s">
        <v>294</v>
      </c>
      <c r="J2" s="3" t="s">
        <v>295</v>
      </c>
      <c r="K2" s="3" t="s">
        <v>296</v>
      </c>
    </row>
    <row r="3" spans="1:11" ht="16.5" x14ac:dyDescent="0.2">
      <c r="A3" s="4" t="s">
        <v>297</v>
      </c>
      <c r="B3" s="5" t="s">
        <v>298</v>
      </c>
      <c r="C3" s="5">
        <v>90</v>
      </c>
      <c r="D3" s="5">
        <v>97</v>
      </c>
      <c r="E3" s="5">
        <v>93</v>
      </c>
      <c r="F3" s="5">
        <v>85</v>
      </c>
      <c r="G3" s="5">
        <v>92</v>
      </c>
      <c r="H3" s="5">
        <v>89</v>
      </c>
      <c r="I3" s="6">
        <f t="shared" ref="I3:I47" si="0">AVERAGE(C3:H3)</f>
        <v>91</v>
      </c>
      <c r="J3" s="5">
        <f t="shared" ref="J3:J47" si="1">SUM(C3:H3)</f>
        <v>546</v>
      </c>
      <c r="K3" s="5">
        <f>RANK(J3,$J$3:$J$47,0)</f>
        <v>1</v>
      </c>
    </row>
    <row r="4" spans="1:11" ht="16.5" x14ac:dyDescent="0.2">
      <c r="A4" s="4" t="s">
        <v>299</v>
      </c>
      <c r="B4" s="5" t="s">
        <v>300</v>
      </c>
      <c r="C4" s="5">
        <v>87</v>
      </c>
      <c r="D4" s="5">
        <v>82</v>
      </c>
      <c r="E4" s="5">
        <v>82</v>
      </c>
      <c r="F4" s="5">
        <v>91</v>
      </c>
      <c r="G4" s="5">
        <v>88</v>
      </c>
      <c r="H4" s="5">
        <v>99</v>
      </c>
      <c r="I4" s="6">
        <f t="shared" si="0"/>
        <v>88.166666666666671</v>
      </c>
      <c r="J4" s="5">
        <f t="shared" si="1"/>
        <v>529</v>
      </c>
      <c r="K4" s="5">
        <f t="shared" ref="K4:K47" si="2">RANK(J4,$J$3:$J$47,0)</f>
        <v>2</v>
      </c>
    </row>
    <row r="5" spans="1:11" ht="16.5" x14ac:dyDescent="0.2">
      <c r="A5" s="4" t="s">
        <v>301</v>
      </c>
      <c r="B5" s="5" t="s">
        <v>302</v>
      </c>
      <c r="C5" s="5">
        <v>87</v>
      </c>
      <c r="D5" s="5">
        <v>91</v>
      </c>
      <c r="E5" s="5">
        <v>94</v>
      </c>
      <c r="F5" s="5">
        <v>68</v>
      </c>
      <c r="G5" s="5">
        <v>99</v>
      </c>
      <c r="H5" s="5">
        <v>71</v>
      </c>
      <c r="I5" s="6">
        <f t="shared" si="0"/>
        <v>85</v>
      </c>
      <c r="J5" s="5">
        <f t="shared" si="1"/>
        <v>510</v>
      </c>
      <c r="K5" s="5">
        <f t="shared" si="2"/>
        <v>3</v>
      </c>
    </row>
    <row r="6" spans="1:11" ht="16.5" x14ac:dyDescent="0.2">
      <c r="A6" s="4" t="s">
        <v>303</v>
      </c>
      <c r="B6" s="5" t="s">
        <v>304</v>
      </c>
      <c r="C6" s="5">
        <v>72</v>
      </c>
      <c r="D6" s="5">
        <v>99</v>
      </c>
      <c r="E6" s="5">
        <v>85</v>
      </c>
      <c r="F6" s="5">
        <v>67</v>
      </c>
      <c r="G6" s="5">
        <v>84</v>
      </c>
      <c r="H6" s="5">
        <v>99</v>
      </c>
      <c r="I6" s="6">
        <f t="shared" si="0"/>
        <v>84.333333333333329</v>
      </c>
      <c r="J6" s="5">
        <f t="shared" si="1"/>
        <v>506</v>
      </c>
      <c r="K6" s="5">
        <f t="shared" si="2"/>
        <v>4</v>
      </c>
    </row>
    <row r="7" spans="1:11" ht="16.5" x14ac:dyDescent="0.2">
      <c r="A7" s="4" t="s">
        <v>305</v>
      </c>
      <c r="B7" s="5" t="s">
        <v>306</v>
      </c>
      <c r="C7" s="5">
        <v>83</v>
      </c>
      <c r="D7" s="5">
        <v>85</v>
      </c>
      <c r="E7" s="5">
        <v>87</v>
      </c>
      <c r="F7" s="5">
        <v>94</v>
      </c>
      <c r="G7" s="5">
        <v>70</v>
      </c>
      <c r="H7" s="5">
        <v>86</v>
      </c>
      <c r="I7" s="6">
        <f t="shared" si="0"/>
        <v>84.166666666666671</v>
      </c>
      <c r="J7" s="5">
        <f t="shared" si="1"/>
        <v>505</v>
      </c>
      <c r="K7" s="5">
        <f t="shared" si="2"/>
        <v>5</v>
      </c>
    </row>
    <row r="8" spans="1:11" ht="16.5" x14ac:dyDescent="0.2">
      <c r="A8" s="4" t="s">
        <v>307</v>
      </c>
      <c r="B8" s="5" t="s">
        <v>308</v>
      </c>
      <c r="C8" s="5">
        <v>93</v>
      </c>
      <c r="D8" s="5">
        <v>58</v>
      </c>
      <c r="E8" s="5">
        <v>82</v>
      </c>
      <c r="F8" s="5">
        <v>94</v>
      </c>
      <c r="G8" s="5">
        <v>87</v>
      </c>
      <c r="H8" s="5">
        <v>88</v>
      </c>
      <c r="I8" s="6">
        <f t="shared" si="0"/>
        <v>83.666666666666671</v>
      </c>
      <c r="J8" s="5">
        <f t="shared" si="1"/>
        <v>502</v>
      </c>
      <c r="K8" s="5">
        <f t="shared" si="2"/>
        <v>6</v>
      </c>
    </row>
    <row r="9" spans="1:11" ht="16.5" x14ac:dyDescent="0.2">
      <c r="A9" s="4" t="s">
        <v>309</v>
      </c>
      <c r="B9" s="5" t="s">
        <v>310</v>
      </c>
      <c r="C9" s="5">
        <v>83</v>
      </c>
      <c r="D9" s="5">
        <v>64</v>
      </c>
      <c r="E9" s="5">
        <v>99</v>
      </c>
      <c r="F9" s="5">
        <v>91</v>
      </c>
      <c r="G9" s="5">
        <v>74</v>
      </c>
      <c r="H9" s="5">
        <v>91</v>
      </c>
      <c r="I9" s="6">
        <f t="shared" si="0"/>
        <v>83.666666666666671</v>
      </c>
      <c r="J9" s="5">
        <f t="shared" si="1"/>
        <v>502</v>
      </c>
      <c r="K9" s="5">
        <f t="shared" si="2"/>
        <v>6</v>
      </c>
    </row>
    <row r="10" spans="1:11" ht="16.5" x14ac:dyDescent="0.2">
      <c r="A10" s="4" t="s">
        <v>311</v>
      </c>
      <c r="B10" s="5" t="s">
        <v>312</v>
      </c>
      <c r="C10" s="5">
        <v>89</v>
      </c>
      <c r="D10" s="5">
        <v>78</v>
      </c>
      <c r="E10" s="5">
        <v>71</v>
      </c>
      <c r="F10" s="5">
        <v>81</v>
      </c>
      <c r="G10" s="5">
        <v>98</v>
      </c>
      <c r="H10" s="5">
        <v>84</v>
      </c>
      <c r="I10" s="6">
        <f t="shared" si="0"/>
        <v>83.5</v>
      </c>
      <c r="J10" s="5">
        <f t="shared" si="1"/>
        <v>501</v>
      </c>
      <c r="K10" s="5">
        <f t="shared" si="2"/>
        <v>8</v>
      </c>
    </row>
    <row r="11" spans="1:11" ht="16.5" x14ac:dyDescent="0.2">
      <c r="A11" s="4" t="s">
        <v>313</v>
      </c>
      <c r="B11" s="5" t="s">
        <v>314</v>
      </c>
      <c r="C11" s="5">
        <v>73</v>
      </c>
      <c r="D11" s="5">
        <v>75</v>
      </c>
      <c r="E11" s="5">
        <v>99</v>
      </c>
      <c r="F11" s="5">
        <v>86</v>
      </c>
      <c r="G11" s="5">
        <v>67</v>
      </c>
      <c r="H11" s="5">
        <v>99</v>
      </c>
      <c r="I11" s="6">
        <f t="shared" si="0"/>
        <v>83.166666666666671</v>
      </c>
      <c r="J11" s="5">
        <f t="shared" si="1"/>
        <v>499</v>
      </c>
      <c r="K11" s="5">
        <f t="shared" si="2"/>
        <v>9</v>
      </c>
    </row>
    <row r="12" spans="1:11" ht="16.5" x14ac:dyDescent="0.2">
      <c r="A12" s="4" t="s">
        <v>315</v>
      </c>
      <c r="B12" s="5" t="s">
        <v>316</v>
      </c>
      <c r="C12" s="5">
        <v>81</v>
      </c>
      <c r="D12" s="5">
        <v>86</v>
      </c>
      <c r="E12" s="5">
        <v>75</v>
      </c>
      <c r="F12" s="5">
        <v>97</v>
      </c>
      <c r="G12" s="5">
        <v>75</v>
      </c>
      <c r="H12" s="5">
        <v>85</v>
      </c>
      <c r="I12" s="6">
        <f t="shared" si="0"/>
        <v>83.166666666666671</v>
      </c>
      <c r="J12" s="5">
        <f t="shared" si="1"/>
        <v>499</v>
      </c>
      <c r="K12" s="5">
        <f t="shared" si="2"/>
        <v>9</v>
      </c>
    </row>
    <row r="13" spans="1:11" ht="16.5" x14ac:dyDescent="0.2">
      <c r="A13" s="4" t="s">
        <v>317</v>
      </c>
      <c r="B13" s="5" t="s">
        <v>318</v>
      </c>
      <c r="C13" s="5">
        <v>96</v>
      </c>
      <c r="D13" s="5">
        <v>77</v>
      </c>
      <c r="E13" s="5">
        <v>98</v>
      </c>
      <c r="F13" s="5">
        <v>91</v>
      </c>
      <c r="G13" s="5">
        <v>54</v>
      </c>
      <c r="H13" s="5">
        <v>82</v>
      </c>
      <c r="I13" s="6">
        <f t="shared" si="0"/>
        <v>83</v>
      </c>
      <c r="J13" s="5">
        <f t="shared" si="1"/>
        <v>498</v>
      </c>
      <c r="K13" s="5">
        <f t="shared" si="2"/>
        <v>11</v>
      </c>
    </row>
    <row r="14" spans="1:11" ht="16.5" x14ac:dyDescent="0.2">
      <c r="A14" s="4" t="s">
        <v>319</v>
      </c>
      <c r="B14" s="5" t="s">
        <v>320</v>
      </c>
      <c r="C14" s="5">
        <v>88</v>
      </c>
      <c r="D14" s="5">
        <v>90</v>
      </c>
      <c r="E14" s="5">
        <v>86</v>
      </c>
      <c r="F14" s="5">
        <v>80</v>
      </c>
      <c r="G14" s="5">
        <v>71</v>
      </c>
      <c r="H14" s="5">
        <v>81</v>
      </c>
      <c r="I14" s="6">
        <f t="shared" si="0"/>
        <v>82.666666666666671</v>
      </c>
      <c r="J14" s="5">
        <f t="shared" si="1"/>
        <v>496</v>
      </c>
      <c r="K14" s="5">
        <f t="shared" si="2"/>
        <v>12</v>
      </c>
    </row>
    <row r="15" spans="1:11" ht="16.5" x14ac:dyDescent="0.2">
      <c r="A15" s="4" t="s">
        <v>321</v>
      </c>
      <c r="B15" s="5" t="s">
        <v>322</v>
      </c>
      <c r="C15" s="5">
        <v>92</v>
      </c>
      <c r="D15" s="5">
        <v>79</v>
      </c>
      <c r="E15" s="5">
        <v>94</v>
      </c>
      <c r="F15" s="5">
        <v>75</v>
      </c>
      <c r="G15" s="5">
        <v>64</v>
      </c>
      <c r="H15" s="5">
        <v>87</v>
      </c>
      <c r="I15" s="6">
        <f t="shared" si="0"/>
        <v>81.833333333333329</v>
      </c>
      <c r="J15" s="5">
        <f t="shared" si="1"/>
        <v>491</v>
      </c>
      <c r="K15" s="5">
        <f t="shared" si="2"/>
        <v>13</v>
      </c>
    </row>
    <row r="16" spans="1:11" ht="16.5" x14ac:dyDescent="0.2">
      <c r="A16" s="4" t="s">
        <v>323</v>
      </c>
      <c r="B16" s="5" t="s">
        <v>324</v>
      </c>
      <c r="C16" s="5">
        <v>92</v>
      </c>
      <c r="D16" s="5">
        <v>53</v>
      </c>
      <c r="E16" s="5">
        <v>90</v>
      </c>
      <c r="F16" s="5">
        <v>82</v>
      </c>
      <c r="G16" s="5">
        <v>88</v>
      </c>
      <c r="H16" s="5">
        <v>86</v>
      </c>
      <c r="I16" s="6">
        <f t="shared" si="0"/>
        <v>81.833333333333329</v>
      </c>
      <c r="J16" s="5">
        <f t="shared" si="1"/>
        <v>491</v>
      </c>
      <c r="K16" s="5">
        <f t="shared" si="2"/>
        <v>13</v>
      </c>
    </row>
    <row r="17" spans="1:11" ht="16.5" x14ac:dyDescent="0.2">
      <c r="A17" s="4" t="s">
        <v>325</v>
      </c>
      <c r="B17" s="5" t="s">
        <v>326</v>
      </c>
      <c r="C17" s="5">
        <v>70</v>
      </c>
      <c r="D17" s="5">
        <v>75</v>
      </c>
      <c r="E17" s="5">
        <v>84</v>
      </c>
      <c r="F17" s="5">
        <v>90</v>
      </c>
      <c r="G17" s="5">
        <v>86</v>
      </c>
      <c r="H17" s="5">
        <v>86</v>
      </c>
      <c r="I17" s="6">
        <f t="shared" si="0"/>
        <v>81.833333333333329</v>
      </c>
      <c r="J17" s="5">
        <f t="shared" si="1"/>
        <v>491</v>
      </c>
      <c r="K17" s="5">
        <f t="shared" si="2"/>
        <v>13</v>
      </c>
    </row>
    <row r="18" spans="1:11" ht="16.5" x14ac:dyDescent="0.2">
      <c r="A18" s="4" t="s">
        <v>327</v>
      </c>
      <c r="B18" s="5" t="s">
        <v>328</v>
      </c>
      <c r="C18" s="5">
        <v>81</v>
      </c>
      <c r="D18" s="5">
        <v>59</v>
      </c>
      <c r="E18" s="5">
        <v>83</v>
      </c>
      <c r="F18" s="5">
        <v>97</v>
      </c>
      <c r="G18" s="5">
        <v>87</v>
      </c>
      <c r="H18" s="5">
        <v>83</v>
      </c>
      <c r="I18" s="6">
        <f t="shared" si="0"/>
        <v>81.666666666666671</v>
      </c>
      <c r="J18" s="5">
        <f t="shared" si="1"/>
        <v>490</v>
      </c>
      <c r="K18" s="5">
        <f t="shared" si="2"/>
        <v>16</v>
      </c>
    </row>
    <row r="19" spans="1:11" ht="16.5" x14ac:dyDescent="0.2">
      <c r="A19" s="4" t="s">
        <v>329</v>
      </c>
      <c r="B19" s="5" t="s">
        <v>330</v>
      </c>
      <c r="C19" s="5">
        <v>94</v>
      </c>
      <c r="D19" s="5">
        <v>87</v>
      </c>
      <c r="E19" s="5">
        <v>75</v>
      </c>
      <c r="F19" s="5">
        <v>50</v>
      </c>
      <c r="G19" s="5">
        <v>96</v>
      </c>
      <c r="H19" s="5">
        <v>87</v>
      </c>
      <c r="I19" s="6">
        <f t="shared" si="0"/>
        <v>81.5</v>
      </c>
      <c r="J19" s="5">
        <f t="shared" si="1"/>
        <v>489</v>
      </c>
      <c r="K19" s="5">
        <f t="shared" si="2"/>
        <v>17</v>
      </c>
    </row>
    <row r="20" spans="1:11" ht="16.5" x14ac:dyDescent="0.2">
      <c r="A20" s="4" t="s">
        <v>331</v>
      </c>
      <c r="B20" s="5" t="s">
        <v>332</v>
      </c>
      <c r="C20" s="5">
        <v>90</v>
      </c>
      <c r="D20" s="5">
        <v>75</v>
      </c>
      <c r="E20" s="5">
        <v>76</v>
      </c>
      <c r="F20" s="5">
        <v>94</v>
      </c>
      <c r="G20" s="5">
        <v>68</v>
      </c>
      <c r="H20" s="5">
        <v>85</v>
      </c>
      <c r="I20" s="6">
        <f t="shared" si="0"/>
        <v>81.333333333333329</v>
      </c>
      <c r="J20" s="5">
        <f t="shared" si="1"/>
        <v>488</v>
      </c>
      <c r="K20" s="5">
        <f t="shared" si="2"/>
        <v>18</v>
      </c>
    </row>
    <row r="21" spans="1:11" ht="16.5" x14ac:dyDescent="0.2">
      <c r="A21" s="4" t="s">
        <v>333</v>
      </c>
      <c r="B21" s="5" t="s">
        <v>334</v>
      </c>
      <c r="C21" s="5">
        <v>83</v>
      </c>
      <c r="D21" s="5">
        <v>85</v>
      </c>
      <c r="E21" s="5">
        <v>78</v>
      </c>
      <c r="F21" s="5">
        <v>67</v>
      </c>
      <c r="G21" s="5">
        <v>95</v>
      </c>
      <c r="H21" s="5">
        <v>77</v>
      </c>
      <c r="I21" s="6">
        <f t="shared" si="0"/>
        <v>80.833333333333329</v>
      </c>
      <c r="J21" s="5">
        <f t="shared" si="1"/>
        <v>485</v>
      </c>
      <c r="K21" s="5">
        <f t="shared" si="2"/>
        <v>19</v>
      </c>
    </row>
    <row r="22" spans="1:11" ht="16.5" x14ac:dyDescent="0.2">
      <c r="A22" s="4" t="s">
        <v>335</v>
      </c>
      <c r="B22" s="5" t="s">
        <v>336</v>
      </c>
      <c r="C22" s="5">
        <v>75</v>
      </c>
      <c r="D22" s="5">
        <v>76</v>
      </c>
      <c r="E22" s="5">
        <v>73</v>
      </c>
      <c r="F22" s="5">
        <v>83</v>
      </c>
      <c r="G22" s="5">
        <v>79</v>
      </c>
      <c r="H22" s="5">
        <v>98</v>
      </c>
      <c r="I22" s="6">
        <f t="shared" si="0"/>
        <v>80.666666666666671</v>
      </c>
      <c r="J22" s="5">
        <f t="shared" si="1"/>
        <v>484</v>
      </c>
      <c r="K22" s="5">
        <f t="shared" si="2"/>
        <v>20</v>
      </c>
    </row>
    <row r="23" spans="1:11" ht="16.5" x14ac:dyDescent="0.2">
      <c r="A23" s="4" t="s">
        <v>337</v>
      </c>
      <c r="B23" s="5" t="s">
        <v>338</v>
      </c>
      <c r="C23" s="5">
        <v>85</v>
      </c>
      <c r="D23" s="5">
        <v>66</v>
      </c>
      <c r="E23" s="5">
        <v>94</v>
      </c>
      <c r="F23" s="5">
        <v>92</v>
      </c>
      <c r="G23" s="5">
        <v>59</v>
      </c>
      <c r="H23" s="5">
        <v>88</v>
      </c>
      <c r="I23" s="6">
        <f t="shared" si="0"/>
        <v>80.666666666666671</v>
      </c>
      <c r="J23" s="5">
        <f t="shared" si="1"/>
        <v>484</v>
      </c>
      <c r="K23" s="5">
        <f t="shared" si="2"/>
        <v>20</v>
      </c>
    </row>
    <row r="24" spans="1:11" ht="16.5" x14ac:dyDescent="0.2">
      <c r="A24" s="4" t="s">
        <v>339</v>
      </c>
      <c r="B24" s="5" t="s">
        <v>340</v>
      </c>
      <c r="C24" s="5">
        <v>71</v>
      </c>
      <c r="D24" s="5">
        <v>95</v>
      </c>
      <c r="E24" s="5">
        <v>76</v>
      </c>
      <c r="F24" s="5">
        <v>100</v>
      </c>
      <c r="G24" s="5">
        <v>68</v>
      </c>
      <c r="H24" s="5">
        <v>74</v>
      </c>
      <c r="I24" s="6">
        <f t="shared" si="0"/>
        <v>80.666666666666671</v>
      </c>
      <c r="J24" s="5">
        <f t="shared" si="1"/>
        <v>484</v>
      </c>
      <c r="K24" s="5">
        <f t="shared" si="2"/>
        <v>20</v>
      </c>
    </row>
    <row r="25" spans="1:11" ht="16.5" x14ac:dyDescent="0.2">
      <c r="A25" s="4" t="s">
        <v>341</v>
      </c>
      <c r="B25" s="5" t="s">
        <v>342</v>
      </c>
      <c r="C25" s="5">
        <v>86</v>
      </c>
      <c r="D25" s="5">
        <v>52</v>
      </c>
      <c r="E25" s="5">
        <v>71</v>
      </c>
      <c r="F25" s="5">
        <v>97</v>
      </c>
      <c r="G25" s="5">
        <v>85</v>
      </c>
      <c r="H25" s="5">
        <v>92</v>
      </c>
      <c r="I25" s="6">
        <f t="shared" si="0"/>
        <v>80.5</v>
      </c>
      <c r="J25" s="5">
        <f t="shared" si="1"/>
        <v>483</v>
      </c>
      <c r="K25" s="5">
        <f t="shared" si="2"/>
        <v>23</v>
      </c>
    </row>
    <row r="26" spans="1:11" ht="16.5" x14ac:dyDescent="0.2">
      <c r="A26" s="4" t="s">
        <v>343</v>
      </c>
      <c r="B26" s="5" t="s">
        <v>344</v>
      </c>
      <c r="C26" s="5">
        <v>78</v>
      </c>
      <c r="D26" s="5">
        <v>79</v>
      </c>
      <c r="E26" s="5">
        <v>77</v>
      </c>
      <c r="F26" s="5">
        <v>95</v>
      </c>
      <c r="G26" s="5">
        <v>78</v>
      </c>
      <c r="H26" s="5">
        <v>76</v>
      </c>
      <c r="I26" s="6">
        <f t="shared" si="0"/>
        <v>80.5</v>
      </c>
      <c r="J26" s="5">
        <f t="shared" si="1"/>
        <v>483</v>
      </c>
      <c r="K26" s="5">
        <f t="shared" si="2"/>
        <v>23</v>
      </c>
    </row>
    <row r="27" spans="1:11" ht="16.5" x14ac:dyDescent="0.2">
      <c r="A27" s="4" t="s">
        <v>345</v>
      </c>
      <c r="B27" s="5" t="s">
        <v>346</v>
      </c>
      <c r="C27" s="5">
        <v>71</v>
      </c>
      <c r="D27" s="5">
        <v>99</v>
      </c>
      <c r="E27" s="5">
        <v>75</v>
      </c>
      <c r="F27" s="5">
        <v>54</v>
      </c>
      <c r="G27" s="5">
        <v>86</v>
      </c>
      <c r="H27" s="5">
        <v>93</v>
      </c>
      <c r="I27" s="6">
        <f t="shared" si="0"/>
        <v>79.666666666666671</v>
      </c>
      <c r="J27" s="5">
        <f t="shared" si="1"/>
        <v>478</v>
      </c>
      <c r="K27" s="5">
        <f t="shared" si="2"/>
        <v>25</v>
      </c>
    </row>
    <row r="28" spans="1:11" ht="16.5" x14ac:dyDescent="0.2">
      <c r="A28" s="4" t="s">
        <v>347</v>
      </c>
      <c r="B28" s="5" t="s">
        <v>348</v>
      </c>
      <c r="C28" s="5">
        <v>95</v>
      </c>
      <c r="D28" s="5">
        <v>70</v>
      </c>
      <c r="E28" s="5">
        <v>95</v>
      </c>
      <c r="F28" s="5">
        <v>74</v>
      </c>
      <c r="G28" s="5">
        <v>73</v>
      </c>
      <c r="H28" s="5">
        <v>71</v>
      </c>
      <c r="I28" s="6">
        <f t="shared" si="0"/>
        <v>79.666666666666671</v>
      </c>
      <c r="J28" s="5">
        <f t="shared" si="1"/>
        <v>478</v>
      </c>
      <c r="K28" s="5">
        <f t="shared" si="2"/>
        <v>25</v>
      </c>
    </row>
    <row r="29" spans="1:11" ht="16.5" x14ac:dyDescent="0.2">
      <c r="A29" s="4" t="s">
        <v>349</v>
      </c>
      <c r="B29" s="5" t="s">
        <v>350</v>
      </c>
      <c r="C29" s="5">
        <v>84</v>
      </c>
      <c r="D29" s="5">
        <v>61</v>
      </c>
      <c r="E29" s="5">
        <v>86</v>
      </c>
      <c r="F29" s="5">
        <v>62</v>
      </c>
      <c r="G29" s="5">
        <v>91</v>
      </c>
      <c r="H29" s="5">
        <v>93</v>
      </c>
      <c r="I29" s="6">
        <f t="shared" si="0"/>
        <v>79.5</v>
      </c>
      <c r="J29" s="5">
        <f t="shared" si="1"/>
        <v>477</v>
      </c>
      <c r="K29" s="5">
        <f t="shared" si="2"/>
        <v>27</v>
      </c>
    </row>
    <row r="30" spans="1:11" ht="16.5" x14ac:dyDescent="0.2">
      <c r="A30" s="4" t="s">
        <v>351</v>
      </c>
      <c r="B30" s="5" t="s">
        <v>352</v>
      </c>
      <c r="C30" s="5">
        <v>80</v>
      </c>
      <c r="D30" s="5">
        <v>74</v>
      </c>
      <c r="E30" s="5">
        <v>98</v>
      </c>
      <c r="F30" s="5">
        <v>64</v>
      </c>
      <c r="G30" s="5">
        <v>75</v>
      </c>
      <c r="H30" s="5">
        <v>85</v>
      </c>
      <c r="I30" s="6">
        <f t="shared" si="0"/>
        <v>79.333333333333329</v>
      </c>
      <c r="J30" s="5">
        <f t="shared" si="1"/>
        <v>476</v>
      </c>
      <c r="K30" s="5">
        <f t="shared" si="2"/>
        <v>28</v>
      </c>
    </row>
    <row r="31" spans="1:11" ht="16.5" x14ac:dyDescent="0.2">
      <c r="A31" s="4" t="s">
        <v>353</v>
      </c>
      <c r="B31" s="5" t="s">
        <v>354</v>
      </c>
      <c r="C31" s="5">
        <v>92</v>
      </c>
      <c r="D31" s="5">
        <v>50</v>
      </c>
      <c r="E31" s="5">
        <v>91</v>
      </c>
      <c r="F31" s="5">
        <v>86</v>
      </c>
      <c r="G31" s="5">
        <v>72</v>
      </c>
      <c r="H31" s="5">
        <v>82</v>
      </c>
      <c r="I31" s="6">
        <f t="shared" si="0"/>
        <v>78.833333333333329</v>
      </c>
      <c r="J31" s="5">
        <f t="shared" si="1"/>
        <v>473</v>
      </c>
      <c r="K31" s="5">
        <f t="shared" si="2"/>
        <v>29</v>
      </c>
    </row>
    <row r="32" spans="1:11" ht="16.5" x14ac:dyDescent="0.2">
      <c r="A32" s="4" t="s">
        <v>355</v>
      </c>
      <c r="B32" s="5" t="s">
        <v>356</v>
      </c>
      <c r="C32" s="5">
        <v>71</v>
      </c>
      <c r="D32" s="5">
        <v>83</v>
      </c>
      <c r="E32" s="5">
        <v>84</v>
      </c>
      <c r="F32" s="5">
        <v>61</v>
      </c>
      <c r="G32" s="5">
        <v>71</v>
      </c>
      <c r="H32" s="5">
        <v>100</v>
      </c>
      <c r="I32" s="6">
        <f t="shared" si="0"/>
        <v>78.333333333333329</v>
      </c>
      <c r="J32" s="5">
        <f t="shared" si="1"/>
        <v>470</v>
      </c>
      <c r="K32" s="5">
        <f t="shared" si="2"/>
        <v>30</v>
      </c>
    </row>
    <row r="33" spans="1:11" ht="16.5" x14ac:dyDescent="0.2">
      <c r="A33" s="4" t="s">
        <v>357</v>
      </c>
      <c r="B33" s="5" t="s">
        <v>358</v>
      </c>
      <c r="C33" s="5">
        <v>98</v>
      </c>
      <c r="D33" s="5">
        <v>75</v>
      </c>
      <c r="E33" s="5">
        <v>77</v>
      </c>
      <c r="F33" s="5">
        <v>93</v>
      </c>
      <c r="G33" s="5">
        <v>53</v>
      </c>
      <c r="H33" s="5">
        <v>73</v>
      </c>
      <c r="I33" s="6">
        <f t="shared" si="0"/>
        <v>78.166666666666671</v>
      </c>
      <c r="J33" s="5">
        <f t="shared" si="1"/>
        <v>469</v>
      </c>
      <c r="K33" s="5">
        <f t="shared" si="2"/>
        <v>31</v>
      </c>
    </row>
    <row r="34" spans="1:11" ht="16.5" x14ac:dyDescent="0.2">
      <c r="A34" s="4" t="s">
        <v>359</v>
      </c>
      <c r="B34" s="5" t="s">
        <v>360</v>
      </c>
      <c r="C34" s="5">
        <v>72</v>
      </c>
      <c r="D34" s="5">
        <v>77</v>
      </c>
      <c r="E34" s="5">
        <v>74</v>
      </c>
      <c r="F34" s="5">
        <v>70</v>
      </c>
      <c r="G34" s="5">
        <v>73</v>
      </c>
      <c r="H34" s="5">
        <v>100</v>
      </c>
      <c r="I34" s="6">
        <f t="shared" si="0"/>
        <v>77.666666666666671</v>
      </c>
      <c r="J34" s="5">
        <f t="shared" si="1"/>
        <v>466</v>
      </c>
      <c r="K34" s="5">
        <f t="shared" si="2"/>
        <v>32</v>
      </c>
    </row>
    <row r="35" spans="1:11" ht="16.5" x14ac:dyDescent="0.2">
      <c r="A35" s="4" t="s">
        <v>361</v>
      </c>
      <c r="B35" s="5" t="s">
        <v>362</v>
      </c>
      <c r="C35" s="5">
        <v>86</v>
      </c>
      <c r="D35" s="5">
        <v>51</v>
      </c>
      <c r="E35" s="5">
        <v>99</v>
      </c>
      <c r="F35" s="5">
        <v>71</v>
      </c>
      <c r="G35" s="5">
        <v>65</v>
      </c>
      <c r="H35" s="5">
        <v>94</v>
      </c>
      <c r="I35" s="6">
        <f t="shared" si="0"/>
        <v>77.666666666666671</v>
      </c>
      <c r="J35" s="5">
        <f t="shared" si="1"/>
        <v>466</v>
      </c>
      <c r="K35" s="5">
        <f t="shared" si="2"/>
        <v>32</v>
      </c>
    </row>
    <row r="36" spans="1:11" ht="16.5" x14ac:dyDescent="0.2">
      <c r="A36" s="4" t="s">
        <v>363</v>
      </c>
      <c r="B36" s="5" t="s">
        <v>364</v>
      </c>
      <c r="C36" s="5">
        <v>72</v>
      </c>
      <c r="D36" s="5">
        <v>71</v>
      </c>
      <c r="E36" s="5">
        <v>79</v>
      </c>
      <c r="F36" s="5">
        <v>89</v>
      </c>
      <c r="G36" s="5">
        <v>69</v>
      </c>
      <c r="H36" s="5">
        <v>84</v>
      </c>
      <c r="I36" s="6">
        <f t="shared" si="0"/>
        <v>77.333333333333329</v>
      </c>
      <c r="J36" s="5">
        <f t="shared" si="1"/>
        <v>464</v>
      </c>
      <c r="K36" s="5">
        <f t="shared" si="2"/>
        <v>34</v>
      </c>
    </row>
    <row r="37" spans="1:11" ht="16.5" x14ac:dyDescent="0.2">
      <c r="A37" s="4" t="s">
        <v>365</v>
      </c>
      <c r="B37" s="5" t="s">
        <v>366</v>
      </c>
      <c r="C37" s="5">
        <v>90</v>
      </c>
      <c r="D37" s="5">
        <v>88</v>
      </c>
      <c r="E37" s="5">
        <v>100</v>
      </c>
      <c r="F37" s="5">
        <v>52</v>
      </c>
      <c r="G37" s="5">
        <v>55</v>
      </c>
      <c r="H37" s="5">
        <v>76</v>
      </c>
      <c r="I37" s="6">
        <f t="shared" si="0"/>
        <v>76.833333333333329</v>
      </c>
      <c r="J37" s="5">
        <f t="shared" si="1"/>
        <v>461</v>
      </c>
      <c r="K37" s="5">
        <f t="shared" si="2"/>
        <v>35</v>
      </c>
    </row>
    <row r="38" spans="1:11" ht="16.5" x14ac:dyDescent="0.2">
      <c r="A38" s="4" t="s">
        <v>367</v>
      </c>
      <c r="B38" s="5" t="s">
        <v>368</v>
      </c>
      <c r="C38" s="5">
        <v>97</v>
      </c>
      <c r="D38" s="5">
        <v>55</v>
      </c>
      <c r="E38" s="5">
        <v>95</v>
      </c>
      <c r="F38" s="5">
        <v>79</v>
      </c>
      <c r="G38" s="5">
        <v>56</v>
      </c>
      <c r="H38" s="5">
        <v>75</v>
      </c>
      <c r="I38" s="6">
        <f t="shared" si="0"/>
        <v>76.166666666666671</v>
      </c>
      <c r="J38" s="5">
        <f t="shared" si="1"/>
        <v>457</v>
      </c>
      <c r="K38" s="5">
        <f t="shared" si="2"/>
        <v>36</v>
      </c>
    </row>
    <row r="39" spans="1:11" ht="16.5" x14ac:dyDescent="0.2">
      <c r="A39" s="4" t="s">
        <v>369</v>
      </c>
      <c r="B39" s="5" t="s">
        <v>370</v>
      </c>
      <c r="C39" s="5">
        <v>93</v>
      </c>
      <c r="D39" s="5">
        <v>56</v>
      </c>
      <c r="E39" s="5">
        <v>70</v>
      </c>
      <c r="F39" s="5">
        <v>68</v>
      </c>
      <c r="G39" s="5">
        <v>71</v>
      </c>
      <c r="H39" s="5">
        <v>98</v>
      </c>
      <c r="I39" s="6">
        <f t="shared" si="0"/>
        <v>76</v>
      </c>
      <c r="J39" s="5">
        <f t="shared" si="1"/>
        <v>456</v>
      </c>
      <c r="K39" s="5">
        <f t="shared" si="2"/>
        <v>37</v>
      </c>
    </row>
    <row r="40" spans="1:11" ht="16.5" x14ac:dyDescent="0.2">
      <c r="A40" s="4" t="s">
        <v>371</v>
      </c>
      <c r="B40" s="5" t="s">
        <v>372</v>
      </c>
      <c r="C40" s="5">
        <v>89</v>
      </c>
      <c r="D40" s="5">
        <v>59</v>
      </c>
      <c r="E40" s="5">
        <v>74</v>
      </c>
      <c r="F40" s="5">
        <v>63</v>
      </c>
      <c r="G40" s="5">
        <v>80</v>
      </c>
      <c r="H40" s="5">
        <v>89</v>
      </c>
      <c r="I40" s="6">
        <f t="shared" si="0"/>
        <v>75.666666666666671</v>
      </c>
      <c r="J40" s="5">
        <f t="shared" si="1"/>
        <v>454</v>
      </c>
      <c r="K40" s="5">
        <f t="shared" si="2"/>
        <v>38</v>
      </c>
    </row>
    <row r="41" spans="1:11" ht="16.5" x14ac:dyDescent="0.2">
      <c r="A41" s="4" t="s">
        <v>373</v>
      </c>
      <c r="B41" s="5" t="s">
        <v>374</v>
      </c>
      <c r="C41" s="5">
        <v>93</v>
      </c>
      <c r="D41" s="5">
        <v>53</v>
      </c>
      <c r="E41" s="5">
        <v>98</v>
      </c>
      <c r="F41" s="5">
        <v>54</v>
      </c>
      <c r="G41" s="5">
        <v>67</v>
      </c>
      <c r="H41" s="5">
        <v>82</v>
      </c>
      <c r="I41" s="6">
        <f t="shared" si="0"/>
        <v>74.5</v>
      </c>
      <c r="J41" s="5">
        <f t="shared" si="1"/>
        <v>447</v>
      </c>
      <c r="K41" s="5">
        <f t="shared" si="2"/>
        <v>39</v>
      </c>
    </row>
    <row r="42" spans="1:11" ht="16.5" x14ac:dyDescent="0.2">
      <c r="A42" s="4" t="s">
        <v>375</v>
      </c>
      <c r="B42" s="5" t="s">
        <v>376</v>
      </c>
      <c r="C42" s="5">
        <v>78</v>
      </c>
      <c r="D42" s="5">
        <v>72</v>
      </c>
      <c r="E42" s="5">
        <v>76</v>
      </c>
      <c r="F42" s="5">
        <v>62</v>
      </c>
      <c r="G42" s="5">
        <v>69</v>
      </c>
      <c r="H42" s="5">
        <v>90</v>
      </c>
      <c r="I42" s="6">
        <f t="shared" si="0"/>
        <v>74.5</v>
      </c>
      <c r="J42" s="5">
        <f t="shared" si="1"/>
        <v>447</v>
      </c>
      <c r="K42" s="5">
        <f t="shared" si="2"/>
        <v>39</v>
      </c>
    </row>
    <row r="43" spans="1:11" ht="16.5" x14ac:dyDescent="0.2">
      <c r="A43" s="4" t="s">
        <v>377</v>
      </c>
      <c r="B43" s="5" t="s">
        <v>378</v>
      </c>
      <c r="C43" s="5">
        <v>78</v>
      </c>
      <c r="D43" s="5">
        <v>55</v>
      </c>
      <c r="E43" s="5">
        <v>86</v>
      </c>
      <c r="F43" s="5">
        <v>90</v>
      </c>
      <c r="G43" s="5">
        <v>67</v>
      </c>
      <c r="H43" s="5">
        <v>70</v>
      </c>
      <c r="I43" s="6">
        <f t="shared" si="0"/>
        <v>74.333333333333329</v>
      </c>
      <c r="J43" s="5">
        <f t="shared" si="1"/>
        <v>446</v>
      </c>
      <c r="K43" s="5">
        <f t="shared" si="2"/>
        <v>41</v>
      </c>
    </row>
    <row r="44" spans="1:11" ht="16.5" x14ac:dyDescent="0.2">
      <c r="A44" s="4" t="s">
        <v>379</v>
      </c>
      <c r="B44" s="5" t="s">
        <v>380</v>
      </c>
      <c r="C44" s="5">
        <v>79</v>
      </c>
      <c r="D44" s="5">
        <v>69</v>
      </c>
      <c r="E44" s="5">
        <v>75</v>
      </c>
      <c r="F44" s="5">
        <v>56</v>
      </c>
      <c r="G44" s="5">
        <v>80</v>
      </c>
      <c r="H44" s="5">
        <v>78</v>
      </c>
      <c r="I44" s="6">
        <f t="shared" si="0"/>
        <v>72.833333333333329</v>
      </c>
      <c r="J44" s="5">
        <f t="shared" si="1"/>
        <v>437</v>
      </c>
      <c r="K44" s="5">
        <f t="shared" si="2"/>
        <v>42</v>
      </c>
    </row>
    <row r="45" spans="1:11" ht="16.5" x14ac:dyDescent="0.2">
      <c r="A45" s="4" t="s">
        <v>381</v>
      </c>
      <c r="B45" s="5" t="s">
        <v>382</v>
      </c>
      <c r="C45" s="5">
        <v>76</v>
      </c>
      <c r="D45" s="5">
        <v>57</v>
      </c>
      <c r="E45" s="5">
        <v>77</v>
      </c>
      <c r="F45" s="5">
        <v>90</v>
      </c>
      <c r="G45" s="5">
        <v>54</v>
      </c>
      <c r="H45" s="5">
        <v>82</v>
      </c>
      <c r="I45" s="6">
        <f t="shared" si="0"/>
        <v>72.666666666666671</v>
      </c>
      <c r="J45" s="5">
        <f t="shared" si="1"/>
        <v>436</v>
      </c>
      <c r="K45" s="5">
        <f t="shared" si="2"/>
        <v>43</v>
      </c>
    </row>
    <row r="46" spans="1:11" ht="16.5" x14ac:dyDescent="0.2">
      <c r="A46" s="4" t="s">
        <v>383</v>
      </c>
      <c r="B46" s="5" t="s">
        <v>384</v>
      </c>
      <c r="C46" s="5">
        <v>75</v>
      </c>
      <c r="D46" s="5">
        <v>59</v>
      </c>
      <c r="E46" s="5">
        <v>90</v>
      </c>
      <c r="F46" s="5">
        <v>60</v>
      </c>
      <c r="G46" s="5">
        <v>73</v>
      </c>
      <c r="H46" s="5">
        <v>78</v>
      </c>
      <c r="I46" s="6">
        <f t="shared" si="0"/>
        <v>72.5</v>
      </c>
      <c r="J46" s="5">
        <f t="shared" si="1"/>
        <v>435</v>
      </c>
      <c r="K46" s="5">
        <f t="shared" si="2"/>
        <v>44</v>
      </c>
    </row>
    <row r="47" spans="1:11" ht="16.5" x14ac:dyDescent="0.2">
      <c r="A47" s="4" t="s">
        <v>385</v>
      </c>
      <c r="B47" s="5" t="s">
        <v>386</v>
      </c>
      <c r="C47" s="5">
        <v>79</v>
      </c>
      <c r="D47" s="5">
        <v>73</v>
      </c>
      <c r="E47" s="5">
        <v>90</v>
      </c>
      <c r="F47" s="5">
        <v>62</v>
      </c>
      <c r="G47" s="5">
        <v>53</v>
      </c>
      <c r="H47" s="5">
        <v>73</v>
      </c>
      <c r="I47" s="6">
        <f t="shared" si="0"/>
        <v>71.666666666666671</v>
      </c>
      <c r="J47" s="5">
        <f t="shared" si="1"/>
        <v>430</v>
      </c>
      <c r="K47" s="5">
        <f t="shared" si="2"/>
        <v>45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人事资料表</vt:lpstr>
      <vt:lpstr>学生成绩表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2020-01-09T08:29:00Z</dcterms:created>
  <dcterms:modified xsi:type="dcterms:W3CDTF">2020-01-09T08:41:14Z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